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อรพรรณ\ITA\ITA 69\ภาพรวม  ITA\สำหรับตอบ\O 12\"/>
    </mc:Choice>
  </mc:AlternateContent>
  <xr:revisionPtr revIDLastSave="0" documentId="13_ncr:1_{A9EEAB15-EADB-4BDA-8F30-FCD441F08194}" xr6:coauthVersionLast="47" xr6:coauthVersionMax="47" xr10:uidLastSave="{00000000-0000-0000-0000-000000000000}"/>
  <bookViews>
    <workbookView xWindow="-120" yWindow="-120" windowWidth="29040" windowHeight="15720" xr2:uid="{06C382BC-5229-4F8E-8728-82BD0C0F3DA8}"/>
  </bookViews>
  <sheets>
    <sheet name="ตุลาคม67" sheetId="1" r:id="rId1"/>
    <sheet name="พฤศจิกายน67" sheetId="4" r:id="rId2"/>
    <sheet name="ธันวาคม67" sheetId="5" r:id="rId3"/>
    <sheet name="มกราคม 2568" sheetId="2" r:id="rId4"/>
    <sheet name="กุมภาพันธ์68" sheetId="3" r:id="rId5"/>
    <sheet name="มีนาคม68" sheetId="6" r:id="rId6"/>
    <sheet name="เมษายน68" sheetId="7" r:id="rId7"/>
    <sheet name="พฤษภาคม68" sheetId="8" r:id="rId8"/>
    <sheet name="มิถุนายน68" sheetId="9" r:id="rId9"/>
    <sheet name="กรกฎาคม68" sheetId="10" r:id="rId10"/>
    <sheet name="สิงหาคม68" sheetId="11" r:id="rId11"/>
    <sheet name="กันยายน 68" sheetId="12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75" i="12" l="1"/>
  <c r="G75" i="12"/>
  <c r="G9" i="7" l="1"/>
  <c r="D9" i="7"/>
  <c r="G9" i="5"/>
  <c r="G5" i="5"/>
  <c r="G16" i="4"/>
  <c r="G14" i="4"/>
  <c r="G13" i="4"/>
  <c r="G7" i="4"/>
  <c r="G5" i="4" l="1"/>
  <c r="G20" i="4" s="1"/>
  <c r="C28" i="1"/>
  <c r="G28" i="1"/>
  <c r="G35" i="11"/>
  <c r="G16" i="11"/>
  <c r="G5" i="11"/>
  <c r="G6" i="11"/>
  <c r="D6" i="11"/>
  <c r="D20" i="10"/>
  <c r="G20" i="10" s="1"/>
  <c r="G19" i="10"/>
  <c r="D19" i="10"/>
  <c r="D18" i="10"/>
  <c r="D16" i="10"/>
  <c r="G15" i="10"/>
  <c r="D15" i="10"/>
  <c r="G14" i="10"/>
  <c r="G13" i="10"/>
  <c r="D13" i="10"/>
  <c r="G9" i="10"/>
  <c r="D8" i="10"/>
  <c r="G6" i="10"/>
  <c r="D6" i="10"/>
  <c r="G5" i="10"/>
  <c r="D19" i="9"/>
  <c r="G22" i="9"/>
  <c r="D22" i="9"/>
  <c r="D20" i="9"/>
  <c r="D15" i="9"/>
  <c r="G14" i="9"/>
  <c r="C51" i="9"/>
  <c r="D24" i="9"/>
  <c r="G24" i="9" s="1"/>
  <c r="G23" i="9"/>
  <c r="D23" i="9"/>
  <c r="G20" i="9"/>
  <c r="G19" i="9"/>
  <c r="G18" i="9"/>
  <c r="G15" i="9"/>
  <c r="G9" i="9"/>
  <c r="D9" i="9"/>
  <c r="G8" i="9"/>
  <c r="D8" i="9"/>
  <c r="D7" i="9"/>
  <c r="G6" i="9"/>
  <c r="D6" i="9"/>
  <c r="G5" i="9"/>
  <c r="D5" i="9"/>
  <c r="D21" i="8"/>
  <c r="G21" i="8" s="1"/>
  <c r="D20" i="8"/>
  <c r="G20" i="8"/>
  <c r="G14" i="8"/>
  <c r="D11" i="8"/>
  <c r="G8" i="8"/>
  <c r="G9" i="8"/>
  <c r="G10" i="8"/>
  <c r="D9" i="8"/>
  <c r="D10" i="8"/>
  <c r="C30" i="8"/>
  <c r="G18" i="8"/>
  <c r="G17" i="8"/>
  <c r="G16" i="8"/>
  <c r="G15" i="8"/>
  <c r="G13" i="8"/>
  <c r="G12" i="8"/>
  <c r="G11" i="8"/>
  <c r="D8" i="8"/>
  <c r="G7" i="8"/>
  <c r="D7" i="8"/>
  <c r="G6" i="8"/>
  <c r="D6" i="8"/>
  <c r="G5" i="8"/>
  <c r="D5" i="8"/>
  <c r="D6" i="7"/>
  <c r="D8" i="7"/>
  <c r="D5" i="7"/>
  <c r="C56" i="7"/>
  <c r="G21" i="7"/>
  <c r="G14" i="7"/>
  <c r="G11" i="7"/>
  <c r="G7" i="7"/>
  <c r="G6" i="7"/>
  <c r="G5" i="7"/>
  <c r="G25" i="6"/>
  <c r="G31" i="6"/>
  <c r="G32" i="6"/>
  <c r="G35" i="6"/>
  <c r="G38" i="6"/>
  <c r="G41" i="6"/>
  <c r="G7" i="6"/>
  <c r="G8" i="6"/>
  <c r="G9" i="6"/>
  <c r="G11" i="6"/>
  <c r="G13" i="6"/>
  <c r="G15" i="6"/>
  <c r="G16" i="6"/>
  <c r="G17" i="6"/>
  <c r="G18" i="6"/>
  <c r="G5" i="6"/>
  <c r="G42" i="5"/>
  <c r="C42" i="5"/>
  <c r="C20" i="4"/>
  <c r="C42" i="6"/>
  <c r="G35" i="3"/>
  <c r="C35" i="3"/>
  <c r="G14" i="2"/>
  <c r="C14" i="2"/>
  <c r="G36" i="11" l="1"/>
  <c r="G21" i="10"/>
  <c r="G42" i="6"/>
  <c r="G51" i="9"/>
  <c r="G30" i="8"/>
  <c r="G56" i="7"/>
</calcChain>
</file>

<file path=xl/sharedStrings.xml><?xml version="1.0" encoding="utf-8"?>
<sst xmlns="http://schemas.openxmlformats.org/spreadsheetml/2006/main" count="1974" uniqueCount="634">
  <si>
    <t>แบบ สขร.1</t>
  </si>
  <si>
    <t>องค์การบริหารส่วนตำบลโนนแดง</t>
  </si>
  <si>
    <t>ลำดับ</t>
  </si>
  <si>
    <t>งานที่จัดซื้อหรือจัดจ้าง</t>
  </si>
  <si>
    <t>วงเงินขอซื้อหรือจ้าง</t>
  </si>
  <si>
    <t>ราคากลาง</t>
  </si>
  <si>
    <t>วิธีจัดซื้อหรือจ้าง</t>
  </si>
  <si>
    <t>รายชื่อผู้เสนอราคาและวงเงินที่เสนอ</t>
  </si>
  <si>
    <t>ผู้เสนอราคา</t>
  </si>
  <si>
    <t>ราคาที่เสนอ(บาท)</t>
  </si>
  <si>
    <t>เหตุผลที่คัดเลือกโดยสรุป</t>
  </si>
  <si>
    <t>เลขที่สัญญาและวันที่ของสัญญา</t>
  </si>
  <si>
    <t>จ้างเหมาคนงานทั่วไป</t>
  </si>
  <si>
    <t xml:space="preserve"> - </t>
  </si>
  <si>
    <t>วิธีเฉพาะเจาะจง</t>
  </si>
  <si>
    <t>นายศรอินทร์ ปัททะสิน</t>
  </si>
  <si>
    <t>เป็นผู้มีคุณสมบัติตรงตามเงื่อนไขที่กำหนด</t>
  </si>
  <si>
    <t>น.ส.เตือนใจ แผ่วสูงเนิน</t>
  </si>
  <si>
    <t>นางธิดารัตน์  แสงขุนทด</t>
  </si>
  <si>
    <t>จ้างเหมาบริการ(ผช.ธุรการ)</t>
  </si>
  <si>
    <t>จ้างเหมาบริการ(คนสวน)</t>
  </si>
  <si>
    <t>นายจำนงค์  เสนชัย</t>
  </si>
  <si>
    <t>ร้านวิโรจน์อิเล็กทรอนิกส์</t>
  </si>
  <si>
    <t>นางธนียา  ธำรงทรัพย์</t>
  </si>
  <si>
    <t>ร้านยาน้ำดื่ม</t>
  </si>
  <si>
    <t>รวม</t>
  </si>
  <si>
    <t>บริษัทชัยภูมิก็อปปี้แอนด์เซอร์วิส</t>
  </si>
  <si>
    <t>ร้านแอ็ดการยาง</t>
  </si>
  <si>
    <t>จ้างเหมาเครื่องเสียง</t>
  </si>
  <si>
    <t>ร้านโนนแดง ป.เจริญทรัพย์</t>
  </si>
  <si>
    <t>ซ่อมรถขยะคันใหญ่</t>
  </si>
  <si>
    <t>หจก.มีมาลัยซ่อมสร้าง</t>
  </si>
  <si>
    <t>ซ่อมเครื่องคอมพิวเตอร์</t>
  </si>
  <si>
    <t>ร้านภาลินี ดาต้าคอมพิวเตอร์</t>
  </si>
  <si>
    <t>นายนิคม  รุจาคม</t>
  </si>
  <si>
    <t>จ้างทำป้ายไวนิล</t>
  </si>
  <si>
    <t>บริษัทศรีสมวงศ์</t>
  </si>
  <si>
    <t>ซื้อวัสดุสำนักงาน</t>
  </si>
  <si>
    <t>หจก.ชัยภูมิศึกษาภัณฑ์(ล็อกแมน)</t>
  </si>
  <si>
    <t>ซื้อวัสดุงานบ้านงานครัว</t>
  </si>
  <si>
    <t>นายประเทือง กุลโนนแดง</t>
  </si>
  <si>
    <t>น.ส.ศิรินญา  เชื้อกามุด</t>
  </si>
  <si>
    <t>ซื้ออาหารเสริม(นม)</t>
  </si>
  <si>
    <t>บริษัทแดรี่มิลค์ 2021 จำกัด</t>
  </si>
  <si>
    <t>หจก.เออาร์กลการ</t>
  </si>
  <si>
    <t>มหาวิทยาลัยมหาสารคาม</t>
  </si>
  <si>
    <t>ร้านบ้านเขว้า อาร์ทฯ</t>
  </si>
  <si>
    <t>ร้านเจริญสหพาณิชย์</t>
  </si>
  <si>
    <t>ซื้อวัสดุสำนักงาน คลัง</t>
  </si>
  <si>
    <t>ซื้อเก้าอี้สำนักงาน</t>
  </si>
  <si>
    <t>บริษัทเคทีเอ็มลิฟวิ่งมอลล์จำกัด</t>
  </si>
  <si>
    <t>ซื้อเครื่องคอมพิวเตอร์</t>
  </si>
  <si>
    <t>หจก.แฮปปี้แลนด์เอนเตอร์ไพรส์1996</t>
  </si>
  <si>
    <t>หจก.เศรษฐีดวงดี</t>
  </si>
  <si>
    <t>นายจำนงค์ เสนชัย</t>
  </si>
  <si>
    <t>นายมงคล  ปุถุชน</t>
  </si>
  <si>
    <t>ซื้อวัสดุก่อสร้าง</t>
  </si>
  <si>
    <t>ซื้อผ้าอ้อมผู้ใหญ่</t>
  </si>
  <si>
    <t>หจก.ชัยภูมิศึกษาภัณฑ์</t>
  </si>
  <si>
    <t>จัดซื้ออาหารเสริม(นม)โรงเรียน</t>
  </si>
  <si>
    <t>ร้านภาลินีดาต้าคอมพิวเตอร์</t>
  </si>
  <si>
    <t>หจก.มงคลทองดีวัสดุก่อสร้าง</t>
  </si>
  <si>
    <t>จ้างซ่อมรถขยะคันเล็ก</t>
  </si>
  <si>
    <t>จ้างเหมารถโดยสารไม่ประจำทาง</t>
  </si>
  <si>
    <t>วัสดุสำนักงาน กองช่าง</t>
  </si>
  <si>
    <t>วัสดุงานบ้านงานครัว</t>
  </si>
  <si>
    <t>วัสดุสำนักงาน สป</t>
  </si>
  <si>
    <t>ซ่อมรถขยะคันเล็ก</t>
  </si>
  <si>
    <t>ซื้อถังขยะยางรถยนต์</t>
  </si>
  <si>
    <t>ร้านบ้านเขว้าอาร์กราฟฟิก</t>
  </si>
  <si>
    <t>ร้านเฮงเฮงการค้า</t>
  </si>
  <si>
    <t>ร้านทรัพย์ทวีการยาง</t>
  </si>
  <si>
    <t>หจก.ตังปักโคราช</t>
  </si>
  <si>
    <t xml:space="preserve">                                            สรุปผลการดำเนินการจัดซื้อจัดจ้างในรอบเดือน ตุลาคม พ.ศ.2567</t>
  </si>
  <si>
    <t>น้ำมันเดือน พฤศจิกายน 67</t>
  </si>
  <si>
    <t>น้ำดื่ม เดือน ตุลาคม 67</t>
  </si>
  <si>
    <t>-</t>
  </si>
  <si>
    <t>บริษัทศรีสมวงศ์เซอร์วิส</t>
  </si>
  <si>
    <t>เลขที่ 1/2568 ลว.1 ตุลาคม 2567</t>
  </si>
  <si>
    <t>เลขที่2/2568 ลว.1ตุลาคม 2567</t>
  </si>
  <si>
    <t>เลขที่3/2568 ลว.1 ตุลาคม 2567</t>
  </si>
  <si>
    <t>เลขที่4/2568 ลว.1 ตุลาคม 2567</t>
  </si>
  <si>
    <t>เลขที่5/2568 ลว.1 ตุลาคม 2567</t>
  </si>
  <si>
    <t>เลขที่6/2568 ลว.1 ตุลาคม 2567</t>
  </si>
  <si>
    <t>เลขที่7/2568 ลว.1 ตุลาคม 2567</t>
  </si>
  <si>
    <t>เลขที่8/2568 ลว.1 ตุลาคม 2567</t>
  </si>
  <si>
    <t>จ้างเหมาบริการ(ผช.ช่างโยธา)</t>
  </si>
  <si>
    <t>นายสุทัศน์ จำบัวขาว</t>
  </si>
  <si>
    <t>จ้างซ่อมรถขยะ คันใหญ่</t>
  </si>
  <si>
    <t>เช่าเครื่องถ่ายเอกสาร</t>
  </si>
  <si>
    <t>บริษัทชัยภูมิก๊อปปี้</t>
  </si>
  <si>
    <t>นางสาวอารีวรรณ  บุญจิตร</t>
  </si>
  <si>
    <t>รายงาน</t>
  </si>
  <si>
    <t>นางสาวดวงใจ  จิตร์จันทึก</t>
  </si>
  <si>
    <t xml:space="preserve"> - ทราบ</t>
  </si>
  <si>
    <t xml:space="preserve">             นายกองค์การบริหารส่วนตำบลโนนแดง</t>
  </si>
  <si>
    <t xml:space="preserve">          ผู้ตรวจทาน</t>
  </si>
  <si>
    <t xml:space="preserve">  นางสาวนงนุช  ศรีจันทร์</t>
  </si>
  <si>
    <t xml:space="preserve">    ผู้อำนวยการกองคลัง</t>
  </si>
  <si>
    <t xml:space="preserve">     เจ้าหน้าที่พัสดุ</t>
  </si>
  <si>
    <t xml:space="preserve">     ผู้ตรวจทาน</t>
  </si>
  <si>
    <t xml:space="preserve">         นายนวลจันทร์  จันปัญญา</t>
  </si>
  <si>
    <t xml:space="preserve">    ผู้อำนวยการกองช่าง รักษาราชการแทน</t>
  </si>
  <si>
    <t xml:space="preserve">   ปลัดองค์การบริหารส่วนตำบลโนนแดง</t>
  </si>
  <si>
    <t xml:space="preserve">                                            สรุปผลการดำเนินการจัดซื้อจัดจ้างในรอบเดือน พฤศจิกายน พ.ศ.2567</t>
  </si>
  <si>
    <t>เลขที่ 12/2568 ลว.1 พ.ย. 2567</t>
  </si>
  <si>
    <t>น้ำดื่ม พ.ย.2567</t>
  </si>
  <si>
    <t>เลขที่ 13/2568 ลว.1 พ.ย. 2567</t>
  </si>
  <si>
    <t>เลขที่ 14/2568 ลว.1 พ.ย. 2567</t>
  </si>
  <si>
    <t>น้ำมัน พ.ย.2567</t>
  </si>
  <si>
    <t>ซ่อมแซมถนนดินลูกรัง 3 สาย ในเขตตำบลโนนแดง</t>
  </si>
  <si>
    <t>เลขที่ 15/2568 ลว.1 พ.ย. 2567</t>
  </si>
  <si>
    <t>ซ่อมแซมเครื่องคอมพิวเตอร์(ศพด)</t>
  </si>
  <si>
    <t>เลขที่ 16/2568 ลว.7 พ.ย. 2567</t>
  </si>
  <si>
    <t>สำรวจความพึงพอใจการบริการประชาชน</t>
  </si>
  <si>
    <t>วัสดุงานบ้านงานครัว 4 รายการ</t>
  </si>
  <si>
    <t>ซ่อมเครื่องปรับอากาศ 420-57-0003</t>
  </si>
  <si>
    <t>อาหารเสริม(นม) รร.</t>
  </si>
  <si>
    <t>เลขที่ 20/2568 ลว.21 พ.ย. 2567</t>
  </si>
  <si>
    <t>เลขที่ 19/2568 ลว.19 พ.ย. 2567</t>
  </si>
  <si>
    <t>เลขที่ 18/2568 ลว.18 พ.ย. 2567</t>
  </si>
  <si>
    <t>เลขที่ 17/2568 ลว.18 พ.ย. 2567</t>
  </si>
  <si>
    <t>อาหารเสริม(นม) ศพด.</t>
  </si>
  <si>
    <t>เลขที่ 21/2568 ลว.21 พ.ย. 2567</t>
  </si>
  <si>
    <t>ซ่อมแซมถนนดินและดินลูกรัง จำนวน 4 สาย</t>
  </si>
  <si>
    <t>เลขที่ 22/2568 ลว.21 พ.ย. 2567</t>
  </si>
  <si>
    <t>น้ำดื่ม ธ.ค..2567</t>
  </si>
  <si>
    <t>น้ำมัน ธ.ค.2567</t>
  </si>
  <si>
    <t>บรษัทศรีสมวงศ์เซอร์วิส</t>
  </si>
  <si>
    <t>เลขที่ 23/2568 ลว.29 พ.ย. 2567</t>
  </si>
  <si>
    <t>เลขที่ 24/2568 ลว.29 พ.ย. 2567</t>
  </si>
  <si>
    <t xml:space="preserve">                                            สรุปผลการดำเนินการจัดซื้อจัดจ้างในรอบเดือน ธันวาคม พ.ศ.2567</t>
  </si>
  <si>
    <t>ร้านโนนแดง ป.เจริญพาณิชย์</t>
  </si>
  <si>
    <t>เลขที่ 25/2568 ลว.2 ธ.ค. 2567</t>
  </si>
  <si>
    <t>จ้างเหมาคนงานรถขยะ</t>
  </si>
  <si>
    <t>เลขที่ 26/2568 ลว.2 ธ.ค. 2567</t>
  </si>
  <si>
    <t>ร้านบ้านเขว้าอาร์ทกราฟฟิก</t>
  </si>
  <si>
    <t>เลขที่ 27/2568 ลว.2 ธ.ค. 2567</t>
  </si>
  <si>
    <t>ซ่อมเครื่องคอมพิวเตอร์416-64-0009</t>
  </si>
  <si>
    <t>เลขที่ 28/2568 ลว.3 ธ.ค. 2567</t>
  </si>
  <si>
    <t>ซื้อยางรถขยะ 82-3027ชย.</t>
  </si>
  <si>
    <t>เลขที่ 29/2568 ลว.3 ธ.ค. 2567</t>
  </si>
  <si>
    <t>ซ่อมเครื่องปรับอากาศ 420-66-0019</t>
  </si>
  <si>
    <t>บริษัทเคทีเอ็มฯ</t>
  </si>
  <si>
    <t>เลขที่ 30/2568 ลว.11 ธ.ค. 2567</t>
  </si>
  <si>
    <t>ซื้อถ่ายน้ำมันเครื่องรถยนต์</t>
  </si>
  <si>
    <t>ซื้อเสื้อกีฬาตามโครงการ</t>
  </si>
  <si>
    <t>ร้านศิริมงคลการปัก</t>
  </si>
  <si>
    <t>เลขที่ 31/2568 ลว.11 ธ.ค. 2567</t>
  </si>
  <si>
    <t>เลขที่ 32/2568 ลว.16 ธ.ค. 2567</t>
  </si>
  <si>
    <t>จ้างจัดสถานที่งานกีฬา</t>
  </si>
  <si>
    <t>นางนันทวรรณ คงเพชรศักดิ์</t>
  </si>
  <si>
    <t>นายสุนทร มุ่งสมัคร</t>
  </si>
  <si>
    <t>เลขที่ 33/2568 ลว.16 ธ.ค. 2567</t>
  </si>
  <si>
    <t>เลขที่ 34/2568 ลว.16 ธ.ค. 2567</t>
  </si>
  <si>
    <t>เลขที่ 35/2568 ลว.16 ธ.ค. 2567</t>
  </si>
  <si>
    <t>ซื้ออุปกรณ์ถ้วยรางวัลฯ</t>
  </si>
  <si>
    <t>ร้านอินเตอร์สปอร์ต</t>
  </si>
  <si>
    <t>ก่อสร้างระบบประปาในที่ทำการ อบต.โนนแดง</t>
  </si>
  <si>
    <t>เลขที่ 36/2568 ลว.27 ธ.ค. 2567</t>
  </si>
  <si>
    <t>เลขที่ 37/2568 ลว.27 ธ.ค. 2567</t>
  </si>
  <si>
    <t>ก่อสร้างป้ายสำนักงานบริเวณหน้าสนง.อบต.โนนแดง</t>
  </si>
  <si>
    <t>ก่อสร้างเสริมผิวแอสฟัลท์คอนกรีตฯ</t>
  </si>
  <si>
    <t>ประกวดราคาฯ</t>
  </si>
  <si>
    <t>เลขที่ 38/2568 ลว.27 ธ.ค. 2567</t>
  </si>
  <si>
    <t>เลขที่ 39/2568 ลว.27 ธ.ค. 2567</t>
  </si>
  <si>
    <t>หจก.เตียเหลี่ยงกี่</t>
  </si>
  <si>
    <t>ก่อสร้างถนนคสล. ชย.ถ.75-015ฯ</t>
  </si>
  <si>
    <t>จัดซื้อรถยนต์(รถบรรทุกดีเซล)แบบดับเบิ้ลแค็ป</t>
  </si>
  <si>
    <t>บริษัทกริซออโต้เซอร์วิส</t>
  </si>
  <si>
    <t>เลขที่ 40/2568 ลว.27 ธ.ค. 2567</t>
  </si>
  <si>
    <t xml:space="preserve">                                            สรุปผลการดำเนินการจัดซื้อจัดจ้างในรอบเดือน มกราคม พ.ศ.2568</t>
  </si>
  <si>
    <t>จ้างทำตรายาง</t>
  </si>
  <si>
    <t>ร้านบล็อกตู๋ตรายาง</t>
  </si>
  <si>
    <t>ค่าเช่าเครื่องถ่ายเอกสาร 2 เครื่อง</t>
  </si>
  <si>
    <t>ซื้อวัสดุสำนักงาน(กุญแจ)</t>
  </si>
  <si>
    <t>จ้างเหมารถแห่พร้อมตกแต่งฯ</t>
  </si>
  <si>
    <t>น้ำดื่ม เดือน ก.พ.2568</t>
  </si>
  <si>
    <t>น้ำมัน เดือน ก.พ.2568</t>
  </si>
  <si>
    <t>เลขที่50/2568ลว.31มกราคม 2568</t>
  </si>
  <si>
    <t>เลขที่51/2568ลว.31มกราคม 2568</t>
  </si>
  <si>
    <t>เลขที่43/2568ลว.9 มกราคม 2568</t>
  </si>
  <si>
    <t>เลขที่44/2568ลว.9 มกราคม 2568</t>
  </si>
  <si>
    <t>เลขที่45/2568ลว.13 มกราค 2568</t>
  </si>
  <si>
    <t>เลขที่46/2568ลว.13มกราคม 2568</t>
  </si>
  <si>
    <t>เลขที่47/2568ลว.20มกราคม 2568</t>
  </si>
  <si>
    <t>เลขที่48/2568ลว.20มกราคม2568</t>
  </si>
  <si>
    <t>เลขที่49/2568ลว.27มกราคม 2568</t>
  </si>
  <si>
    <t xml:space="preserve">                                            สรุปผลการดำเนินการจัดซื้อจัดจ้างในรอบเดือน กุมภาพันธ์ พ.ศ.2568</t>
  </si>
  <si>
    <t>ซื้อวัสดุก่อสร้าง(คก.ปรับปรุงสภาพแวดล้อมที่อยู่อาศัยฯ</t>
  </si>
  <si>
    <t>เลขที่53/2568 ลว.3 ก.พ.2568</t>
  </si>
  <si>
    <t>เลขที่54/2568 ลว.3 ก.พ.2568</t>
  </si>
  <si>
    <t>เลขที่55/2568 ลว.3 ก.พ.2568</t>
  </si>
  <si>
    <t>เลขที่56/2568 ลว.3 ก.พ.2568</t>
  </si>
  <si>
    <t>จ้างปรับปรุงซ่อมแซมถนนดินลูกรัง สายท่ากระบือ-หนองอ้ม บ้านเจริญผล ม.4</t>
  </si>
  <si>
    <t>หจก.แฮปปี้แลนด์เอนเตอร์ไพร์ส1996</t>
  </si>
  <si>
    <t>เลขที่57/2568 ลว.11 ก.พ.2568</t>
  </si>
  <si>
    <t>เลขที่52/2568 ลว.3 ก.พ.2568</t>
  </si>
  <si>
    <t>เลขที่58/2568 ลว.14 ก.พ.2568</t>
  </si>
  <si>
    <t>จัดซื้อเก้าอี้ผู้บริหาร</t>
  </si>
  <si>
    <t>ปรับปรุงซ่อมแซมถนนดินสายร่องกระหนวย-ห้วยหลุมปูน บ้านโนนแดง ม.2</t>
  </si>
  <si>
    <t>เลขที่ 59/2568 ลว.14 ก.พ.2568</t>
  </si>
  <si>
    <t>ปรับปรุงซ่อมแซมถนนดินลูกรังสายถนนหลังโรงสีชุมชน บ้านโนนแดง ม.2</t>
  </si>
  <si>
    <t>เลขที่ 60/2568 ลว.14 ก.พ.2568</t>
  </si>
  <si>
    <t>จัดซื้อครุภัณฑ์คอมพิวเตอร์สำหรับประมวลผล แบบที่ 1</t>
  </si>
  <si>
    <t>บริษัทชัยภูมิคอมพิวเตอร์เซ็นเตอร์จำกัด</t>
  </si>
  <si>
    <t>ซ่อมรถจักรยานยนต์</t>
  </si>
  <si>
    <t>เลขที่ 62/2568 ลว 18 ก.พ.2568</t>
  </si>
  <si>
    <t>เลขที่ 61/2568 ลว.18 ก.พ.2568</t>
  </si>
  <si>
    <t>เลขที่ 63/2568 ลว 20 ก.พ.2568</t>
  </si>
  <si>
    <t>เลขที่ 64/2568 ลว 20 ก.พ.2568</t>
  </si>
  <si>
    <t>เลขที่ 65/2568 ลว 20 ก.พ.2568</t>
  </si>
  <si>
    <t>เสริมผิวแอสฟัลท์คอนกรีตถนนสายทางหลวง225-โรงเรียนบ้านโนนแดง-ท่ากระบือ(ช่วงหน้าโรงเรียนบ้านโนนแดง)บ้านหนองบ่อ หมู่ที่ 6</t>
  </si>
  <si>
    <t>ปรับปรุงผิวทางถนนแอสฟัลท์ ม.8-หนองแวง ม.5 (ช่วงบ้านแม่สุวรรณ ยงชัย-บ้านแม่สมพิศ โลมะบุตร)บ้านหนองแวง หมู่ที่ 5</t>
  </si>
  <si>
    <t>ปรับปรุงผิวทางถนนแอสฟัลท์ ม.8-หนองแวง ม.5 (ช่วงบ้านแม่สุวรรณ ยงชัย-บ้านแม่สมพิศ โลมะบุตร)บ้านหนองแวง หมู่ที่ 6</t>
  </si>
  <si>
    <t>ซ่อมรถยนต์ส่วนกลาง กง-9287 ชย.</t>
  </si>
  <si>
    <t>เลขที่ 66/2568 ลว 24 ก.พ.2568</t>
  </si>
  <si>
    <t xml:space="preserve">                                            สรุปผลการดำเนินการจัดซื้อจัดจ้างในรอบเดือน มีนาคม พ.ศ.2568</t>
  </si>
  <si>
    <t>จ้างบุคคลภายนอกสำรวจข้อมูลสัตว์ฯ</t>
  </si>
  <si>
    <t>นางบัวฉิม พุ่งกุศล</t>
  </si>
  <si>
    <t>จ้างเหมารถตีนตะขาบตักบ่อขยะ</t>
  </si>
  <si>
    <t>ร้านอาจิ๋ว</t>
  </si>
  <si>
    <t>ซื้อคอมพิวเตอร์ กองคลัง</t>
  </si>
  <si>
    <t>ซื้อหมึกคอมพิวเตอร์</t>
  </si>
  <si>
    <t>ซื้อเครื่องพิมพ์</t>
  </si>
  <si>
    <t>จ้างเหมารถโดยสายไม่ประจำทางฯ</t>
  </si>
  <si>
    <t>หจก.เกวลิน แทรเวล</t>
  </si>
  <si>
    <t>บริษัทตังปักโคราช</t>
  </si>
  <si>
    <t>ซ่อมรถบรรทุกน้ำ</t>
  </si>
  <si>
    <t>นางธนียา ธำรงทรัพย์</t>
  </si>
  <si>
    <t>ซื้อเครื่องพ่นยา 20 ลิตร</t>
  </si>
  <si>
    <t>หจก.ชัยภูมิอุปกรณ์</t>
  </si>
  <si>
    <t>ซื้อวัสดุอุปกรณ์โครงการฝึกอาชีพ</t>
  </si>
  <si>
    <t>นางทองคูณ แพรชัย</t>
  </si>
  <si>
    <t>ซื้อโต๊ะทำงาน ระดับ3-6</t>
  </si>
  <si>
    <t>ซื้อเก้าอี้ผู้บริหาร กองคลัง</t>
  </si>
  <si>
    <t>ซื้อชุดระบบไมค์ห้องประชุมฯ</t>
  </si>
  <si>
    <t>บริษัทมหาซอฟท์จำกัด</t>
  </si>
  <si>
    <t>ซ่อระบบแอร์รถน้ำ</t>
  </si>
  <si>
    <t>บริษัทพงษ์ภาคภูมิ(ชัยภูมิ)จำกัด</t>
  </si>
  <si>
    <t>จ้างเหมาบุคคลภายนอก คนสวน</t>
  </si>
  <si>
    <t>จ้างเหมาบุคคลภายนอก ผช.ธุรการ</t>
  </si>
  <si>
    <t>จ้างเหมาบุคคลภายนอกผช.นายช่าง</t>
  </si>
  <si>
    <t>น.ส.เตือนใจ  แผ่วสูงเนิน</t>
  </si>
  <si>
    <t>เลขที่69/2568 ลว.6 มี.ค.2568</t>
  </si>
  <si>
    <t>เลขที่70/2568 ลว.6 มี.ค.2568</t>
  </si>
  <si>
    <t>เลขที่ 71/2568 ลว. 6 มี.ค.2568</t>
  </si>
  <si>
    <t>เลขที่ 72/2568 ลว.10 มี.ค.2568</t>
  </si>
  <si>
    <t>เลขที่ 73/2568 ลว.13 มี.ค.2568</t>
  </si>
  <si>
    <t>เลขที่ 74/2568 ลว.13 มี.ค.2568</t>
  </si>
  <si>
    <t>เลขที่ 75/2568 ลว. 14 มี.ค.2568</t>
  </si>
  <si>
    <t>เลขที่ 76/2568 ลว. 17 มี.ค.2568</t>
  </si>
  <si>
    <t>เลขที่ 77/2568 ลว. 17 มี.ค.2568</t>
  </si>
  <si>
    <t>เลขที่ 78/2568 ลว. 17 มี.ค.2568</t>
  </si>
  <si>
    <t>เลขที่ 79/2568 ลว. 17 มี.ค.2568</t>
  </si>
  <si>
    <t>เลขที่ 80/2568 ลว. 18 มี.ค.2568</t>
  </si>
  <si>
    <t>เลขที่ 81/2568 ลว. 18 มี.ค.2568</t>
  </si>
  <si>
    <t>เลขที่ 82/2568 ลว. 19 มี.ค.2568</t>
  </si>
  <si>
    <t>เลขที่ 83/2568 ลว. 19 มี.ค.2568</t>
  </si>
  <si>
    <t>เลขที่ 84/2568 ลว. 19 มี.ค.2568</t>
  </si>
  <si>
    <t>เลขที่ 85/2568 ลว. 19 มี.ค.2568</t>
  </si>
  <si>
    <t>เลขที่ 89/2568 ลว. 31 มี.ค.2568</t>
  </si>
  <si>
    <t>เลขที่ 90/2568 ลว. 31 มี.ค.2568</t>
  </si>
  <si>
    <t>เลขที่ 86/2568 ลว. 19 มี.ค.2568</t>
  </si>
  <si>
    <t>เลขที่ 87/2568 ลว. 26 มี.ค.2568</t>
  </si>
  <si>
    <t>เลขที่ 88/2568 ลว. 27 มี.ค.2568</t>
  </si>
  <si>
    <t>เลขที่ 91/2568 ลว. 31 มี.ค.2568</t>
  </si>
  <si>
    <t xml:space="preserve">         นางสาวนทกร  สัญญาอริยาภรณ์</t>
  </si>
  <si>
    <t xml:space="preserve">                                            สรุปผลการดำเนินการจัดซื้อจัดจ้างในรอบเดือน เมษายน พ.ศ.2568</t>
  </si>
  <si>
    <t>ซื้อปลั๊กไฟ 3 ตา</t>
  </si>
  <si>
    <t>เลขที่ 92/2568 ลว.4 เม.ย.2568</t>
  </si>
  <si>
    <t>ซื้อกระดาษถ่ายเอกสาร 80 แกรม</t>
  </si>
  <si>
    <t>วัสดุจาจราจรสติกเกอร์สะท้อนแสง</t>
  </si>
  <si>
    <t>ร้านอักษรกิจนานาภัณฑ์</t>
  </si>
  <si>
    <t>เลขที่ 93/2568 ลว. 10 เม.ย.2568</t>
  </si>
  <si>
    <t>เลขที่ 94/2568 ลว. 10 เม.ย.2568</t>
  </si>
  <si>
    <t>ซื้อวัสดุคอมพิวเตอร์ กองคลัง</t>
  </si>
  <si>
    <t>เลขที่ 95/2568 ลว. 10 เม.ย.2568</t>
  </si>
  <si>
    <t>ซื้อวัสดุสำนักงาน กองคลัง</t>
  </si>
  <si>
    <t>เลขที่ 96/2568 ลว.10 เม.ย.2568</t>
  </si>
  <si>
    <t>เลขที่ 97/2568 ลว.11 เม.ย.2568</t>
  </si>
  <si>
    <t>ซื้อทรายกำจัดลูกน้ำยุ่งลาย</t>
  </si>
  <si>
    <t>เลขที่ 98/2568 ลว.17 เม.ย.2568</t>
  </si>
  <si>
    <t>แฟ้มเจาะ 3 นิ้ว</t>
  </si>
  <si>
    <t>เลขที่ 99/2568 ลว.17 เม.ย.2568</t>
  </si>
  <si>
    <t>ปรับปรุงซ่อมแซมถนนดินลูกรัง สายถนนบ้านหนองแวง ม.5-ป่ารวก-ร่องเชือก</t>
  </si>
  <si>
    <t>เลขที่ 100/2568 ลว.17 เม.ย.2568</t>
  </si>
  <si>
    <t>ปรับปรุงถนนหินคลุกสายหลังลานมัน บ้านโนนแดง ม.2</t>
  </si>
  <si>
    <t>เลขที่ 101/2568 ลว.17 เม.ย.2568</t>
  </si>
  <si>
    <t>จ้างเหมารถโดยสารไม่ประจำทางปรับอากาศ 2 ชั้น</t>
  </si>
  <si>
    <t>เลขที่ 102/2568 ลว.17 เม.ย.2568</t>
  </si>
  <si>
    <t>ซ่อมแซมถนนลูกรังสายห้วยปากชาด-โคกสูง(ดำเนินการนอกเขต)บ้านโนนเสาเล้า ม.3</t>
  </si>
  <si>
    <t>เลขที่ 103/2568 ลว.18 เม.ย.2568</t>
  </si>
  <si>
    <t>ซ่อมแซมถนนดินลูกรังสายม.5-ป่าชุมชน-ถนนชลประทาน บ้านหนองดสมงเหนือ ม.8</t>
  </si>
  <si>
    <t>หจก.แฮปปี้แลนด์เอนเตอร์ไพรส์1997</t>
  </si>
  <si>
    <t>เลขที่ 104/2568 ลว.18 เม.ย.2568</t>
  </si>
  <si>
    <t>ปรับปรุงภูมิทัศน์ ม.6</t>
  </si>
  <si>
    <t>เลขที่ 105/2568 ลว.18 เม.ย.2568</t>
  </si>
  <si>
    <t xml:space="preserve">ปรับปรุงถนนดินลูกรังถนนชย.ถ.75-018 สายบ้านดนนเสาเล้า-บ่อขยะ-ท่ากกตูม บ้านโนนเสาเล้า ม.3 </t>
  </si>
  <si>
    <t>เลขที่ 106/2568 ลว.18 เม.ย.2568</t>
  </si>
  <si>
    <t>ปรับปรุงซ่อมแซมถนนดินลูกรัง สายวังหิน-นานายถาวร บ้านหนองโสมงเหนือ ม.8</t>
  </si>
  <si>
    <t>เลขที่ 107/2568 ลว.18 เม.ย.2568</t>
  </si>
  <si>
    <t>ขุดวางท่อระบายน้ำ ถนนสายท่ากระบือ-บ้านห้วย บ้านโนนแดง ม.1</t>
  </si>
  <si>
    <t>เลขที่ 108/2568 ลว.18 เม.ย.2568</t>
  </si>
  <si>
    <t>หจก.ยูซีไอเนิรืสแคร์</t>
  </si>
  <si>
    <t>เลขที่ 109/2568 ลว.21 เม.ย.2568</t>
  </si>
  <si>
    <t>ปรับปรุงผิวทางถนนแอสฟัลท์คอนกรีตสายทางหลวง225-โกดัง ร้านป.เจริญทรัพย์ บ้านเจริญผล ม.4</t>
  </si>
  <si>
    <t>เลขที่ 110/2568 ลว.22เม.ย.2568</t>
  </si>
  <si>
    <t xml:space="preserve">ปรับปรุงผิวทางถนนแอสฟัลท์คอนกรีตสายบ้านหนองโสมงเหนือ ม.8 ซอย4(ช่วงบ้านนางสาครฯ </t>
  </si>
  <si>
    <t>เลขที่ 111/2568 ลว.22เม.ย.2568</t>
  </si>
  <si>
    <t>เสริมผิวแอสฟัลท์คอนกรีตถนนบ้านโนนแดง ม.1 ซอย 2 จากบ้านนายไชยรัตน์ สนธิ</t>
  </si>
  <si>
    <t>เลขที่ 112/2568 ลว.22เม.ย.2568</t>
  </si>
  <si>
    <t>ปรับปรุงผิวทางถนนแอสฟัลท์คอนกรีตสายบ้านเจริญทรพย์ ม.9 ซอย 1 (จาก ทล 225-บ้านนายบุญธรรม)</t>
  </si>
  <si>
    <t>เลขที่ 113/2568 ลว.22เม.ย.2568</t>
  </si>
  <si>
    <t>ซื้อคอมพิวเตอร์โน๊ตบุค</t>
  </si>
  <si>
    <t>เลขที่ 114/2568 ลว.28 เม.ย.2568</t>
  </si>
  <si>
    <t>ซื้อวัคซีคป้องกันโรคพิษสุนัขบ้า</t>
  </si>
  <si>
    <t>ร้านชัยภูมิสัตว์แพทย์</t>
  </si>
  <si>
    <t>นายมงคล ปุถุชน</t>
  </si>
  <si>
    <t>เลขที่ 116/2568 ลว.28 เม.ย.2568</t>
  </si>
  <si>
    <t>เลขที่ 115/2568 ลว.28 เม.ย.2568</t>
  </si>
  <si>
    <t xml:space="preserve">   นางสาวดวงใจ  คูมีชัย</t>
  </si>
  <si>
    <t xml:space="preserve">       ปลัดองค์การบริหารส่วนตำบลโนนแดง</t>
  </si>
  <si>
    <t xml:space="preserve">                                            สรุปผลการดำเนินการจัดซื้อจัดจ้างในรอบเดือน พฤษภาคม พ.ศ.2568</t>
  </si>
  <si>
    <t>หจก.ชัยภูมิศีกาภัณฑ์</t>
  </si>
  <si>
    <t>เลขที่ 119/2568 ลว.2 พ.ค.2568</t>
  </si>
  <si>
    <t>จ้างซ่อมเครื่องคอมพิวเตอร์</t>
  </si>
  <si>
    <t>เลขที่120/2568 ลว.2 พ.ค.2568</t>
  </si>
  <si>
    <t>เลขที่ 121/2568 ลว.2 พ.ค.2568</t>
  </si>
  <si>
    <t>ซื้อวัสดุวิทยาศาสตร์ฯ</t>
  </si>
  <si>
    <t>ร้านบ้านเขว้าเภสัช</t>
  </si>
  <si>
    <t>เลขที่ 122/2568 ลว.2 พ.ค.2568</t>
  </si>
  <si>
    <t>จ้างเหมารถโดยสารไม่ประจำทางโครงการคืนแสงสว่างฯ</t>
  </si>
  <si>
    <t>จ้างเหมารถขุดตีนตะขาบโครงการคลองสวยน้ำใสฯ</t>
  </si>
  <si>
    <t>เลขที่ 124/2568 ลว.7 พ.ค.2568</t>
  </si>
  <si>
    <t>เลขที่ 123/2568 ลว.6 พ.ค.2568</t>
  </si>
  <si>
    <t>ซื้อวัสดุคอมพิวเตอร์ สป</t>
  </si>
  <si>
    <t>เลขที่ 125/2568 ลว.16 พ.ค.2568</t>
  </si>
  <si>
    <t>ซื้อตรายาง 2 แถว สป</t>
  </si>
  <si>
    <t>เลขที่ 126/2568 ลว.16 พ.ค.2568</t>
  </si>
  <si>
    <t>น้ำดื่ม เดือน พ.ค.68</t>
  </si>
  <si>
    <t>เลขที่ 127/2568 ลว.1 พ.ค.2568</t>
  </si>
  <si>
    <t>น้ำมัน เดือน พ.ค.68</t>
  </si>
  <si>
    <t>บรษัทศรีสมวงศ์</t>
  </si>
  <si>
    <t>เลขที่ 128/2568 ลว.1 พ.ค.2568</t>
  </si>
  <si>
    <t>เลขที่ 129/2568 ลว.31 มี.ค.2568</t>
  </si>
  <si>
    <t>เลขที่ 130/2568 ลว.26 พ.ค.2568</t>
  </si>
  <si>
    <t>ซื้อหมึกคอมพิวเตอร์ กองคลัง</t>
  </si>
  <si>
    <t>เลขที่ 131/2568 ลว.27 พ.ค.2568</t>
  </si>
  <si>
    <t>ซ่อมประตูห้องน้ำชั้นล่าง อบต.</t>
  </si>
  <si>
    <t>นายกรวิทย์  แรงโนนแดง</t>
  </si>
  <si>
    <t>เลขที่ 132/2568 ลว.27 พ.ค.2568</t>
  </si>
  <si>
    <t>เลขที่ 133/2568 ลว.27 พ.ค.2568</t>
  </si>
  <si>
    <t>เลขที่ 134/2568 ลว.27 พ.ค.2568</t>
  </si>
  <si>
    <t>วัสดุสำนักงาน กองคลัง</t>
  </si>
  <si>
    <t>น.ส.พัทธ์ธีรา ดาวที</t>
  </si>
  <si>
    <t>เลขที่ 135/2568 ลว.27 พ.ค.2568</t>
  </si>
  <si>
    <t>เลขที่ 136/2568 ลว.27 พ.ค.2568</t>
  </si>
  <si>
    <t>เลขที่ 137/2568 ลว.27 พ.ค.2568</t>
  </si>
  <si>
    <t>น้ำมัน เดือน มิ.ย.68</t>
  </si>
  <si>
    <t>เลขที่ 138/2568 ลว.30 พ.ค.2568</t>
  </si>
  <si>
    <t>น้ำดื่ม เดือน มิ.ย.68</t>
  </si>
  <si>
    <t>เลขที่ 139/2568 ลว.30 พ.ค.2568</t>
  </si>
  <si>
    <t>จัดซื้ออาหารเสริม(นม)โรงเรียน)</t>
  </si>
  <si>
    <t>สหกรณ์โคนมเทพสถิต</t>
  </si>
  <si>
    <t>เลขที่ 140/2568 ลว.30 พ.ค.2568</t>
  </si>
  <si>
    <t>ซื้อวัสดุคอมพิวเตอร์ กองช่าง</t>
  </si>
  <si>
    <t>เลขที่ 141/2568 ลว.30 พ.ค.2568</t>
  </si>
  <si>
    <t>เลขที่ 142/2568 ลว.30 พ.ค.2569</t>
  </si>
  <si>
    <t>หจก.ทองเจริญเทรดดิ้งชัยภูมิ</t>
  </si>
  <si>
    <t>ซื้อวัสดุไฟฟ้าสาธารณะ</t>
  </si>
  <si>
    <t>จ้างทำป้ายเหล็ก</t>
  </si>
  <si>
    <t>ร้านบ้านเขว้าอาร์ทกราฟฟิค</t>
  </si>
  <si>
    <t>เลขที่ 143/2568 ลว.6 มิ.ย.2568</t>
  </si>
  <si>
    <t>จ้างซ่อมรถอีแต๋น(กระเช้า)ฆค4958ชย.</t>
  </si>
  <si>
    <t>เลขที่144/2568 ลว.10 มิ.ย.2568</t>
  </si>
  <si>
    <t>จ้างซ่อมรถอีแต๋น 026-44-0001</t>
  </si>
  <si>
    <t>เลขที่ 145/2568 ลว.10 มิ.ย.2568</t>
  </si>
  <si>
    <t>ซื้อวัสดุก่อสร้าง กองช่าง</t>
  </si>
  <si>
    <t>ตู้เก็บของบานเดี่ยว 2 ตู้</t>
  </si>
  <si>
    <t>บริษัทเคทีเอ็มลิฟวิ่งฯ</t>
  </si>
  <si>
    <t>เลขที่ 146/2568 ลว.10 มิ.ย.2568</t>
  </si>
  <si>
    <t>เลขที่ 147/2568 ลว.16 มิ.ย.2568</t>
  </si>
  <si>
    <t>ชุดเครื่องเสียงแบบลำโพงลาก</t>
  </si>
  <si>
    <t>หจก.สายฟ้าโอเวอร์เซลส์</t>
  </si>
  <si>
    <t>เลขที่ 148/2568 ลว.16 มิ.ย.2568</t>
  </si>
  <si>
    <t>วัสดุสำนักงานตรายางสาธารฯ</t>
  </si>
  <si>
    <t>เลขที่ 149/2568 ลว.16 มิ.ย.2568</t>
  </si>
  <si>
    <t>ซื้อน้ำมันโครงการควบคุมโรค</t>
  </si>
  <si>
    <t>เลขที่ 150/2568 ลว.16 มิ.ย.2568</t>
  </si>
  <si>
    <t>ซื้อพัดลม 25 นิ้ว 6 เครื่อง</t>
  </si>
  <si>
    <t>เลขที่ 151/2568 ลว.17 มิ.ย.2568</t>
  </si>
  <si>
    <t>ทำป้ายไวนิล</t>
  </si>
  <si>
    <t>เลขที่ 152/2568 ลว.17 มิ.ย.2568</t>
  </si>
  <si>
    <t>เลขที่ 153/2568 ลว.17 มิ.ย.2568</t>
  </si>
  <si>
    <t>เลขที่ 154/2568 ลว.23 มิ.ย.2568</t>
  </si>
  <si>
    <t>ซ่อมรถขยะ 83-2146ชย.</t>
  </si>
  <si>
    <t>เลขที่ 155/2568 ลว.23 มิ.ย.2568</t>
  </si>
  <si>
    <t>ซื้อเครื่องพ่นหมอกควันฯ</t>
  </si>
  <si>
    <t>ร้านเจริญดี</t>
  </si>
  <si>
    <t>เลขที่ 156/2568 ลว.23 มิ.ย.2568</t>
  </si>
  <si>
    <t>สหกรณ์โคนมเทพสถิตจำกัด</t>
  </si>
  <si>
    <t>เลขที่ 157/2568 ลว.23 มิ.ย.2568</t>
  </si>
  <si>
    <t>จัดซื้ออาหารเสริม(นม)ศพด</t>
  </si>
  <si>
    <t>เลขที่ 158/2568 ลว.23 มิ.ย.2568</t>
  </si>
  <si>
    <t>ปรับปรุงซ่อมแซมถนนดินลูกรังชย.ถ.75-014บ้านโนนเสาเล้า ม.3-หนองห่อข้าว</t>
  </si>
  <si>
    <t>เลขที่ 159/2568 ลว.24 มิ.ย.2568</t>
  </si>
  <si>
    <t>ปรับปรุงซ่อมแซมถนนดินลูกรังถนนสายริ่งเชือก-ห้วยยางแล้ง บ้านโนนเสาเล้า ม.3</t>
  </si>
  <si>
    <t>เลขที่ 160/2568 ลว.24 มิ.ย.2568</t>
  </si>
  <si>
    <t>ปรับปรุงซ่อมแซมถนนดินลูกรังถนนสาย ทช.3007-สองพี่น้อง-ทางหลวง225 บ้านโนนแดง ม.2</t>
  </si>
  <si>
    <t>เลขที่ 161/2568 ลว.24 มิ.ย.2568</t>
  </si>
  <si>
    <t>ปรับปรุงซ่อมแซมถนนดินลูกรังถนนบ้านหนองโสมงเหนือ หมู่ที่ 8 ซอย 23</t>
  </si>
  <si>
    <t>เลขที่ 162/2568 ลว.26 มิ.ย.2568</t>
  </si>
  <si>
    <t>ปรับปรุงถนนหินคลุก ชย.ถ.75-009 สายบ้านโนนเสาเล้า ม.3-ห้วยปากชาด บ้านโนนเสาเล้า ม.3</t>
  </si>
  <si>
    <t>เลขที่ 163/2568 ลว.26 มิ.ย.2568</t>
  </si>
  <si>
    <t>จ้างเหมาระบบไฟฟ้าแรงต่ำภายในอาคารสำนักงาน อบต.โนนแดง</t>
  </si>
  <si>
    <t>เลขที่ 164/2568 ลว.27 มิ.ย.2568</t>
  </si>
  <si>
    <t>ปรับปรุงถนนผิวทางถนนแอสฟัสฟัลท์คอนกรีต ถนนบ้านซับช่องแมว ม.7 สายกลางบ้าน(ช่วงปากทางดข้าหมู่บ้าน) ม.7 บ้านซับช่องแมว</t>
  </si>
  <si>
    <t>เลขที่ 165/2568 ลว.30 มิ.ย.2568</t>
  </si>
  <si>
    <t>ซื้อชุดไมค์ลอยเอนกประสงค์</t>
  </si>
  <si>
    <t>เลขที่ 166/2568 ลว.30 มิ.ย.2568</t>
  </si>
  <si>
    <t>ซื้อพานพุ่ม แบบผ้าเบอร์ 8</t>
  </si>
  <si>
    <t>เลขที่ 167/2568 ลว.30 มิ.ย.2568</t>
  </si>
  <si>
    <t>ซื้อธงชาติและธงตราสัญญลักษณ์</t>
  </si>
  <si>
    <t>เลขที่ 168/2568 ลว.30 มิ.ย.2568</t>
  </si>
  <si>
    <t>น้ำมันเดือนกรกฎาคม2568</t>
  </si>
  <si>
    <t>น้ำดื่มเดือนกรกฎาคม2568</t>
  </si>
  <si>
    <t>เลขที่ 169/2568 ลว.30 มิ.ย.2568</t>
  </si>
  <si>
    <t>เลขที่ 170/2568 ลว.30 มิ.ย.2568</t>
  </si>
  <si>
    <t xml:space="preserve">                                            สรุปผลการดำเนินการจัดซื้อจัดจ้างในรอบเดือน มิถุนายน พ.ศ.2568</t>
  </si>
  <si>
    <t>ป้ายไวนิลโครงการวันต้านยาเสพติดฯ</t>
  </si>
  <si>
    <t>ป้ายเหล็กพร้อมขาตั้งฯ</t>
  </si>
  <si>
    <t>ซื้อวัดุสำนักงาน กองคลัง</t>
  </si>
  <si>
    <t>ซ่อมเครื่องตัดหญ้า</t>
  </si>
  <si>
    <t>ซื้อวัสดุสำนักงาน สำนักปลัด</t>
  </si>
  <si>
    <t>ซื้อใบมีดเครื่องตัดหญ้า</t>
  </si>
  <si>
    <t>ซ่อมรถขยะคันใหญ่ 82-3072 ชย.</t>
  </si>
  <si>
    <t>ซ่อมรถขยะคันเล็ก 83-2146 ชย.</t>
  </si>
  <si>
    <t>ซ่อมเครื่องคอมพิวเตอร์416-66-0013</t>
  </si>
  <si>
    <t>ซ่อมรถบรรทุกน้ำ บม3494ชย.</t>
  </si>
  <si>
    <t>ร้านแอ๊ดการยาง</t>
  </si>
  <si>
    <t>ซื้อวัสดุอุปกรณ์และวัตถุดิบฯ</t>
  </si>
  <si>
    <t>นางอรพินพ์ วรรณเริก</t>
  </si>
  <si>
    <t>บริษัทศรีสมวงศ์ฯ</t>
  </si>
  <si>
    <t>เลขที่ 183/2568 ลว.29 ก.ค.2568</t>
  </si>
  <si>
    <t>เลขที่ 186/2568 ลว.31 ก.ค.2568</t>
  </si>
  <si>
    <t>เลขที่ 171/2568 ลว.1 ก.ค.2568</t>
  </si>
  <si>
    <t>เลขที่172/2568 ลว.3 ก.ค.2568</t>
  </si>
  <si>
    <t>เลขที่ 173/2568 ลว.4 ก.ค.2568</t>
  </si>
  <si>
    <t>เลขที่ 174/2568 ลว.8 ก.ค.2568</t>
  </si>
  <si>
    <t>เลขที่ 175/2568 ลว.16 ก.ค.2568</t>
  </si>
  <si>
    <t>เลขที่ 176/2568 ลว.16 ก.ค.2568</t>
  </si>
  <si>
    <t>เลขที่ 177/2568 ลว. 16ก.ค.2568</t>
  </si>
  <si>
    <t>เลขที่ 178/2568 ลว.17ก.ค.2568</t>
  </si>
  <si>
    <t>เลขที่ 179/2568 ลว.17 ก.ค.2568</t>
  </si>
  <si>
    <t>เลขที่ 180/2568 ลว.17ก.ค.2568</t>
  </si>
  <si>
    <t>เลขที่ 181/2568 ลว.17 ก.ค.2568</t>
  </si>
  <si>
    <t>เลขที่ 182/2568 ลว.25 ก.ค.2568</t>
  </si>
  <si>
    <t>ป้ายไวนิลจัดเก็บภาษีฯ</t>
  </si>
  <si>
    <t xml:space="preserve">                                            สรุปผลการดำเนินการจัดซื้อจัดจ้างในรอบเดือน กรกฎาคม พ.ศ.2568</t>
  </si>
  <si>
    <t>ซื้อน้ำดื่มเดือน สิงหาคม 2568</t>
  </si>
  <si>
    <t>ซื้อน้ำมันเดือน สิงหาคม 2568</t>
  </si>
  <si>
    <t>เลขที่ 185/2568 ลว.30 ก.ค.2568</t>
  </si>
  <si>
    <t>เลขที่ 187/2568 ลว.31 ก.ค.2568</t>
  </si>
  <si>
    <t xml:space="preserve">                                            สรุปผลการดำเนินการจัดซื้อจัดจ้างในรอบเดือน สิงหาคม พ.ศ.2568</t>
  </si>
  <si>
    <t>ซื้อกระดาษถ่ายเอกสาร สป.</t>
  </si>
  <si>
    <t>ซื้อวัสดุการเกษตร ใบมีด</t>
  </si>
  <si>
    <t>ก่อสร้างถนน คสล.สายหลังโรงสีชุมชน ช่วงนานายคำมูล ม.1</t>
  </si>
  <si>
    <t>ก่อสร้างถนน คสล.สายศูนย์เรียนรู้หม่อนไหมมูลนิธิชัยพัฒาฯ</t>
  </si>
  <si>
    <t>ปรับปรุงซ่อมแซมถนนดินลูกรัง ถนนสายมูลนิธิชัยพัฒนาฯ</t>
  </si>
  <si>
    <t>เลขที่ 188/2568 ลว.6 ส.ค..2568</t>
  </si>
  <si>
    <t>เลขที่ 189/2568 ลว.6 ส.ค.2568</t>
  </si>
  <si>
    <t>เลขที่ 190/2568 ลว.7 ส.ค.2568</t>
  </si>
  <si>
    <t>เลขที่ 191/2587 ลว.8 ส.ค.2568</t>
  </si>
  <si>
    <t>เลขที่ 192/2568 ลว.8 ส.ค.2568</t>
  </si>
  <si>
    <t>เลขที่ 193/2568 ลว.8 ส.ค.2568</t>
  </si>
  <si>
    <t>จ้างเหมาสำรวจข้อมูลสัตว์</t>
  </si>
  <si>
    <t>นางบัวฉิม  พึ่งกุศล</t>
  </si>
  <si>
    <t>เลขที่ 194/2568 ลว.13 ส.ค.2568</t>
  </si>
  <si>
    <t>ก่อสร้างถนน คสล.สายบ้านนายศิริ หาญคงฯ ม.8</t>
  </si>
  <si>
    <t>เลขที่ 195/2568 ลว.21 ส.ค.2568</t>
  </si>
  <si>
    <t>ก่อสร้างถนน คสล.สายบ้านนายบัญชา ใจมล ม.7</t>
  </si>
  <si>
    <t>เลขที่ 196/2568 ลว.21 ส.ค.2568</t>
  </si>
  <si>
    <t>จ้างซ่อมเครื่องขยายเสียง</t>
  </si>
  <si>
    <t>หจก.สายฟ้าโอเวอร์เซลล์</t>
  </si>
  <si>
    <t>เลขที่ 197/2568 ลว.21 ส.ค.2568</t>
  </si>
  <si>
    <t>นายอาทิตย์  ทองกอง</t>
  </si>
  <si>
    <t>เลขที่ 198/2568 ลว.25 ส.ค.2568</t>
  </si>
  <si>
    <t>ก่อสร้างถนน คสล.พร้อมรางระบายน้ำ คสล.สายบ้านนางศรีมร ข้อโนนแดง ม.6</t>
  </si>
  <si>
    <t>เลขที่ 199/2568 ลว.25 ส.ค.2568</t>
  </si>
  <si>
    <t xml:space="preserve">ก่อสร้างรางระบายน้ำ คสล.บ้านโนนแดง ม.2 </t>
  </si>
  <si>
    <t>ก่อสร้างถนนคสล.พร้อมรางระบายน้ำ คสล.สายบ้านนางคำบง ภูคงเขียนฯ ม.6</t>
  </si>
  <si>
    <t>เลขที่ 200/2568 ลว.26 ส.ค.2568</t>
  </si>
  <si>
    <t>น้ำดื่มเดือน กันยายน</t>
  </si>
  <si>
    <t>น้ำมันเดือนกันยายน</t>
  </si>
  <si>
    <t>เลขที่ 202/2568 ลว.29 ส.ค.2568</t>
  </si>
  <si>
    <t>เลขที่ 201/2568 ลว.29 ส.ค.2568</t>
  </si>
  <si>
    <t>ปรับปรุงผิวทางถนนแอสฟัลท์คอนกรีตถนนข้างวัดกลางโนนแดง ม.6</t>
  </si>
  <si>
    <t>เสริมผิวแอสฟัลท์คอนกรีตเสริมเหล็กถนนทางหลวง225-ถนนชีบนฯ หมู่ที่ 2</t>
  </si>
  <si>
    <t>ปรับปรุงผิวทาถนนแอสฟัสท์คอนกรีต ถนนทางหลวง225-ถนนชีบนฯ หมู่ที่ 5</t>
  </si>
  <si>
    <t>เลขที่ 203/2568 ลว.4 ก.ย.2568</t>
  </si>
  <si>
    <t>เลขที่ 204/2568 ลว.4 ก.ย.2568</t>
  </si>
  <si>
    <t>เลขที่ 205/2568 ลว.5 ก.ย.2568</t>
  </si>
  <si>
    <t>ซ่อมแซมถนนในเขตตำบลโนนแดง (11สาย)</t>
  </si>
  <si>
    <t>ก่อสร้างถนนคสล.พร้อมรางระบายน้ำคสล.บ้านนางรันดร ประภาวงษ์ บ้านโนนแดง หมู่ที่ 2</t>
  </si>
  <si>
    <t>นายอุดร ยศรุ่งเรือง</t>
  </si>
  <si>
    <t>เสริมผิวแอสฟัลท์คอนกรีตถนนสายบ้านเจริญผลถึงตลาดเช้า หมู่ที่ 4</t>
  </si>
  <si>
    <t>วิธีประกวดราคา</t>
  </si>
  <si>
    <t>หจก.พีค่อนสแตนดาร์ด</t>
  </si>
  <si>
    <t>ก่อสร้างปรับปรุงรางระบบระบายน้ำและถนนคสล.บ้านหนองโสมงเหนือฯ</t>
  </si>
  <si>
    <t>เลขที่ 210/2568 ลว.8 ก.ย.2568</t>
  </si>
  <si>
    <t>เลขที่ 209/2568 ลว.8 ก.ย.2568</t>
  </si>
  <si>
    <t>เลขที่ 208/2568 ลว.5 ก.ย.2568</t>
  </si>
  <si>
    <t>เลขที่ 207/2568 ลว.5 ก.ย.2568</t>
  </si>
  <si>
    <t>เลขที่ 206/2568 ลว.5 ก.ย.2568</t>
  </si>
  <si>
    <t xml:space="preserve">ก่อสร้างถนน คสล.ถนนสายบ้านโนนแดง หมู่ที่ 2 ซอย 27 </t>
  </si>
  <si>
    <t>เลขที่ 211/2568 ลว.8 ก.ย.2568</t>
  </si>
  <si>
    <t>เลขที่ 212/2568 ลว.9 ก.ย.2568</t>
  </si>
  <si>
    <t>เสริมผิวแอสฟัสท์คอนกรีตสายบ้านโนนเสาเล้า ม.3 ซอย 5 (หน้าร้านค้า)</t>
  </si>
  <si>
    <t>เสริมผิวแอสฟัสท์คอนกรีตสายบ้านโนนเสาเล้า ม.3 ซอย 14</t>
  </si>
  <si>
    <t>เลขที่ 213/2568 ลว9 ก.ย.2568</t>
  </si>
  <si>
    <t>ก่อสร้างถนน คสล.พร้อมรางระบายน้ำ คสล.บ้านหนองแวง ม.5</t>
  </si>
  <si>
    <t>เลขที่ 214/2568 ลว.9 ก.ย.2568</t>
  </si>
  <si>
    <t>ซื้อตู้กดน้ำสะอาดขนาดเล็ก</t>
  </si>
  <si>
    <t>หจก.สายชลเจริญทัพย์เครื่องกรองน้ำ</t>
  </si>
  <si>
    <t>เลขที่ 215/2568 ลว.10 ก.ย.2568</t>
  </si>
  <si>
    <t>เลขที่ 216/2568 ลว.10 ก.ย.2568</t>
  </si>
  <si>
    <t>ซื้อวัสดุเครื่องแต่งกกาย</t>
  </si>
  <si>
    <t>เลขที่ 217/2568 ลว.10 ก.ย.2568</t>
  </si>
  <si>
    <t>จ้างเหมารถรับส่งคนป่วย</t>
  </si>
  <si>
    <t>น.ส.สุภารักษ์ ประเสริฐวงษา</t>
  </si>
  <si>
    <t>เลขที่ 218/2568 ลว.10 ก.ย.2568</t>
  </si>
  <si>
    <t>นายสำรวย มะม่วง</t>
  </si>
  <si>
    <t>เลขที่ 220/2568 ลว.10 ก.ย.2569</t>
  </si>
  <si>
    <t>เลขที่ 219/2568 ลว.10 ก.ย.2568</t>
  </si>
  <si>
    <t>ก่อสร้างถนนคสล.ถนนสายบ้านเจริญทรัพย์ หมู่ที่ 9 หนองบุญตา</t>
  </si>
  <si>
    <t>เลขที่ 222/2568 ลว.11 ก.ย.2568</t>
  </si>
  <si>
    <t>ปรับปรุงประตูและถนน คสล.ภายในศพด.วัดดอนไผ่ ม.5</t>
  </si>
  <si>
    <t>เลขที่ 223/2568 ลว.11 ก.ย.2568</t>
  </si>
  <si>
    <t>บริษัทคิทคอม ช็อปจำกัด</t>
  </si>
  <si>
    <t>เลขที่ 224/2568 ลว.12 ก.ย.2568</t>
  </si>
  <si>
    <t>เลขที่ 225/2568 ลว.12 ก.ย.2568</t>
  </si>
  <si>
    <t>เลขที่ 226/2568 ลว.12 ก.ย.2568</t>
  </si>
  <si>
    <t>เลขที่ 227/2568 ลว.12 ก.ย.2568</t>
  </si>
  <si>
    <t>ซ่อมรถอีแต๋น</t>
  </si>
  <si>
    <t>เลขที่ 228/2568 ลว.12 ก.ย.2568</t>
  </si>
  <si>
    <t>เลขที่ 229/2568 ลว.15 ก.ย.2568</t>
  </si>
  <si>
    <t>ซ่อมรถยานยนต์</t>
  </si>
  <si>
    <t>ร้านมีคุณการไฟฟ้า</t>
  </si>
  <si>
    <t>เลขที่ 230/2568 ลว.15 ก.ย.2568</t>
  </si>
  <si>
    <t>ซื้อวัสดุสำนักงาน กองช่าง</t>
  </si>
  <si>
    <t>เลขที่ 231/2568 ลว.15 ก.ย.2568</t>
  </si>
  <si>
    <t>ซ่อมเครื่องปรับอากาศ</t>
  </si>
  <si>
    <t>เลขที่ 232/2568 ลว.15 ก.ย.2568</t>
  </si>
  <si>
    <t>จ้างเหมารถขุดตีนตะขาบฯ</t>
  </si>
  <si>
    <t>เลขที่ 234/2568 ลว.16 ก.ย.2568</t>
  </si>
  <si>
    <t>เลขที่ 233/2568 ลว.16 ก.ย.2568</t>
  </si>
  <si>
    <t>เลขที่ 235/2568 ลว.16 ก.ย.2568</t>
  </si>
  <si>
    <t>เลขที่ 236/2568 ลว.16 ก.ย.2568</t>
  </si>
  <si>
    <t>เลขที่ 237/2568 ลว.16 ก.ย.2568</t>
  </si>
  <si>
    <t>เลขที่ 238/2568 ลว.16 ก.ย.2568</t>
  </si>
  <si>
    <t>เลขที่ 239/2568 ลว.17 ก.ย.2568</t>
  </si>
  <si>
    <t>ซื้อวัสดุสำนักงาน สป.</t>
  </si>
  <si>
    <t>เลขที่ 241/2568 ลว.22 ก.ย.2568</t>
  </si>
  <si>
    <t>เลขที่ 240/2568 ลว.22 ก.ย.2568</t>
  </si>
  <si>
    <t>ซ่อมรถขยะ83-2146ชย.</t>
  </si>
  <si>
    <t>เลขที่ 242/2568 ลว.22 ก.ย.2568</t>
  </si>
  <si>
    <t>เลขที่ 243/2568 ลว.22 ก.ย.2568</t>
  </si>
  <si>
    <t>จ้างซ่อมรถขยะ 82-3027 ชย.</t>
  </si>
  <si>
    <t>เลขที่ 244/2568 ลว.22 ก.ย.2568</t>
  </si>
  <si>
    <t>จ้างทำป้ายโครงการจ้างเหมารถรับส่งฯ</t>
  </si>
  <si>
    <t>เลขที่ 245/2568 ลว.22 ก.ย.2568</t>
  </si>
  <si>
    <t>เลขที่ 246/2568 ลว.23 ก.ย.2568</t>
  </si>
  <si>
    <t>ซื้อหมึกคอมพิวเตอร์ กองช่าง</t>
  </si>
  <si>
    <t>เลขที่ 247/2568 ลว.23 ก.ย.2568</t>
  </si>
  <si>
    <t xml:space="preserve">                                            สรุปผลการดำเนินการจัดซื้อจัดจ้างในรอบเดือน กันยายน พ.ศ.2568</t>
  </si>
  <si>
    <t xml:space="preserve">                             </t>
  </si>
  <si>
    <t>ผู้ได้รับการคัดเลือกและราคาที่ตกลงซื้อจ้าง</t>
  </si>
  <si>
    <t>น.ส.สายใจ  ชัยกุณา</t>
  </si>
  <si>
    <t>นางสาวมัจฉา  งาเฉลา</t>
  </si>
  <si>
    <t>นายสุนทร  แสวงสุข</t>
  </si>
  <si>
    <t>น.ส.ธันญ์วริน  เสน่ห์ธนดิลก</t>
  </si>
  <si>
    <t>น.ส.สิริวรรณ  ปิตะบุตร</t>
  </si>
  <si>
    <t>นายฉายฉาน สมัตถะ</t>
  </si>
  <si>
    <t>นายยอดรัก บุญลาภ</t>
  </si>
  <si>
    <t>ชัยภูมิโทเทอร์ 2012</t>
  </si>
  <si>
    <t>ร้านชัยภูมิคอมเทค2005</t>
  </si>
  <si>
    <t>เลขที่9/2568 ลว.25ตุลาคม 2567</t>
  </si>
  <si>
    <t>เลขที่10/2568ลว.25ตุลาคม2567</t>
  </si>
  <si>
    <t>เลขที่11/2568ลว.30ตุลาคม2567</t>
  </si>
  <si>
    <t>หจก.กุศลยอดวัสดุก่อสร้าง</t>
  </si>
  <si>
    <t>ผู้ตรวจทาน</t>
  </si>
  <si>
    <t>นายสุทัน์ จำบัวขาว</t>
  </si>
  <si>
    <t>นายยอดรัก  บุญลาภ</t>
  </si>
  <si>
    <t>ทรัพย์สกุลวัสดุวัสดุภัณฑ์</t>
  </si>
  <si>
    <t>สาธิต เอ็นจิเนียริ่ง2017</t>
  </si>
  <si>
    <t>หจก.ภูมิทวีรุ่งเรือง</t>
  </si>
  <si>
    <t>บริษัทวชิระดาร่วมการค้า จำกัด</t>
  </si>
  <si>
    <t>หจก.ธนวัฒน์ วิศวกร</t>
  </si>
  <si>
    <t>หจก.บุรีรัมย์เจ.เอส.ก่อสร้าง</t>
  </si>
  <si>
    <t>หจก.ชนมีชัย 1994</t>
  </si>
  <si>
    <t>หจก.พัฒนานิคมธุรกิจ1999</t>
  </si>
  <si>
    <t>หจก.โมละดา ก่อสร้าง</t>
  </si>
  <si>
    <t>หจก.จิระประภาก่อสร้าง</t>
  </si>
  <si>
    <t>หจก.น้ำฟ้าคอนกรีต</t>
  </si>
  <si>
    <t>หจก.พิมพ์ลภัสร์ วิศวกรรม</t>
  </si>
  <si>
    <t>หจก.ขวัญไทยอเตอร์</t>
  </si>
  <si>
    <t>ร้านศิริเพ็ญชัยภูมิเฟอร์นิเจอร์</t>
  </si>
  <si>
    <t>หจก.อรุณกลการจัตุรัส</t>
  </si>
  <si>
    <t>หจก.ธัชนพวิศวกิจ</t>
  </si>
  <si>
    <t>หจก.ขวัญไทยมอเตอร์</t>
  </si>
  <si>
    <t>บริษัทมหาราชอิเล็คทริคจำกัด</t>
  </si>
  <si>
    <t>หจก.ท็อปเทเลคอม2006</t>
  </si>
  <si>
    <t>นายสกล ผ่องพันธ์</t>
  </si>
  <si>
    <t>นายนิกร ทนโนนแดง</t>
  </si>
  <si>
    <t>น.ส.มัจฉา งาเฉลา</t>
  </si>
  <si>
    <t>น.ส.นุจรินทร์ รัญชัย</t>
  </si>
  <si>
    <t>น.ส.น้ำทิพย์ มุ่งสมัคร</t>
  </si>
  <si>
    <t>น.ส.ศิริลักษณ์ ชัยมา</t>
  </si>
  <si>
    <t>ร้านสิริพล</t>
  </si>
  <si>
    <t>ร้านคำแก้ว</t>
  </si>
  <si>
    <t>หจก.แฮปปี้แลนเอนเตอร์ไพรส์1996</t>
  </si>
  <si>
    <t>หจก.เอื้อไพโรจน์สภาพร</t>
  </si>
  <si>
    <t>หจก.บุ่งคล้าก่อสร้าง</t>
  </si>
  <si>
    <t>หจก.มั่งคงดีก่อสร้าง</t>
  </si>
  <si>
    <t>หจก.มงคลทองดีวัสดึก่อสร้าง</t>
  </si>
  <si>
    <t>นายศิริชัย  เหล่าฤทธิ์</t>
  </si>
  <si>
    <t>หจก.เอื้อไพโรจน์สถาพร</t>
  </si>
  <si>
    <t>หจก.สหเพิ่มพูนก่อสร้าง</t>
  </si>
  <si>
    <t>นายศิริชัย เหล่าฤทธิ์</t>
  </si>
  <si>
    <t>ร้านประปา กรุ๊ป</t>
  </si>
  <si>
    <t xml:space="preserve"> ร้าน พีพีกิจการ</t>
  </si>
  <si>
    <t>หจก.บ.รชต</t>
  </si>
  <si>
    <t>ทรัพย์สกุลวัสดุก่อสร้าง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</si>
</sst>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12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8"/>
      <name val="Tahoma"/>
      <family val="2"/>
      <charset val="222"/>
      <scheme val="minor"/>
    </font>
    <font>
      <b/>
      <sz val="16"/>
      <color theme="1"/>
      <name val="TH SarabunPSK"/>
      <family val="2"/>
    </font>
    <font>
      <b/>
      <sz val="14"/>
      <color theme="1"/>
      <name val="TH SarabunPSK"/>
      <family val="2"/>
    </font>
    <font>
      <b/>
      <sz val="13"/>
      <color theme="1"/>
      <name val="TH SarabunPSK"/>
      <family val="2"/>
    </font>
    <font>
      <b/>
      <sz val="15"/>
      <color theme="1"/>
      <name val="TH SarabunPSK"/>
      <family val="2"/>
    </font>
    <font>
      <b/>
      <sz val="12.5"/>
      <color theme="1"/>
      <name val="TH SarabunPSK"/>
      <family val="2"/>
    </font>
    <font>
      <b/>
      <sz val="14.5"/>
      <color theme="1"/>
      <name val="TH SarabunPSK"/>
      <family val="2"/>
    </font>
    <font>
      <b/>
      <sz val="13.5"/>
      <color theme="1"/>
      <name val="TH SarabunPSK"/>
      <family val="2"/>
    </font>
    <font>
      <b/>
      <sz val="12"/>
      <color theme="1"/>
      <name val="TH SarabunPSK"/>
      <family val="2"/>
    </font>
    <font>
      <b/>
      <sz val="11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7">
    <xf numFmtId="0" fontId="0" fillId="0" borderId="0" xfId="0"/>
    <xf numFmtId="0" fontId="3" fillId="0" borderId="0" xfId="0" applyFont="1"/>
    <xf numFmtId="43" fontId="3" fillId="0" borderId="0" xfId="1" applyFont="1"/>
    <xf numFmtId="0" fontId="3" fillId="0" borderId="0" xfId="0" applyFont="1" applyAlignment="1">
      <alignment vertical="center"/>
    </xf>
    <xf numFmtId="43" fontId="3" fillId="0" borderId="0" xfId="0" applyNumberFormat="1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43" fontId="3" fillId="0" borderId="1" xfId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/>
    <xf numFmtId="0" fontId="3" fillId="0" borderId="1" xfId="0" applyFont="1" applyBorder="1" applyAlignment="1">
      <alignment horizontal="left" vertical="center"/>
    </xf>
    <xf numFmtId="43" fontId="3" fillId="0" borderId="1" xfId="1" applyFont="1" applyBorder="1" applyAlignment="1">
      <alignment vertical="center"/>
    </xf>
    <xf numFmtId="0" fontId="3" fillId="0" borderId="10" xfId="0" applyFont="1" applyBorder="1" applyAlignment="1">
      <alignment horizontal="center" vertical="center"/>
    </xf>
    <xf numFmtId="43" fontId="3" fillId="0" borderId="10" xfId="1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3" fillId="0" borderId="1" xfId="0" applyFont="1" applyBorder="1"/>
    <xf numFmtId="43" fontId="3" fillId="0" borderId="1" xfId="1" applyFont="1" applyBorder="1"/>
    <xf numFmtId="0" fontId="3" fillId="0" borderId="11" xfId="0" applyFont="1" applyBorder="1" applyAlignment="1">
      <alignment horizontal="center" vertical="center"/>
    </xf>
    <xf numFmtId="43" fontId="3" fillId="0" borderId="11" xfId="1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43" fontId="3" fillId="0" borderId="12" xfId="1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3" fillId="0" borderId="0" xfId="0" applyFont="1" applyAlignment="1">
      <alignment horizontal="center" vertical="center"/>
    </xf>
    <xf numFmtId="43" fontId="3" fillId="0" borderId="0" xfId="1" applyFont="1" applyFill="1"/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vertical="center"/>
    </xf>
    <xf numFmtId="43" fontId="3" fillId="0" borderId="1" xfId="1" applyFont="1" applyFill="1" applyBorder="1"/>
    <xf numFmtId="0" fontId="6" fillId="0" borderId="1" xfId="0" applyFont="1" applyBorder="1"/>
    <xf numFmtId="43" fontId="3" fillId="0" borderId="10" xfId="1" applyFont="1" applyFill="1" applyBorder="1" applyAlignment="1">
      <alignment horizontal="center" vertical="center"/>
    </xf>
    <xf numFmtId="187" fontId="4" fillId="0" borderId="10" xfId="1" applyNumberFormat="1" applyFont="1" applyBorder="1" applyAlignment="1">
      <alignment horizontal="center" vertical="center"/>
    </xf>
    <xf numFmtId="43" fontId="3" fillId="0" borderId="11" xfId="1" applyFont="1" applyFill="1" applyBorder="1" applyAlignment="1">
      <alignment horizontal="center" vertical="center"/>
    </xf>
    <xf numFmtId="187" fontId="4" fillId="0" borderId="11" xfId="1" applyNumberFormat="1" applyFont="1" applyBorder="1" applyAlignment="1">
      <alignment horizontal="center" vertical="center"/>
    </xf>
    <xf numFmtId="43" fontId="3" fillId="0" borderId="12" xfId="1" applyFont="1" applyFill="1" applyBorder="1" applyAlignment="1">
      <alignment horizontal="center" vertical="center"/>
    </xf>
    <xf numFmtId="187" fontId="4" fillId="0" borderId="12" xfId="1" applyNumberFormat="1" applyFont="1" applyBorder="1" applyAlignment="1">
      <alignment horizontal="center" vertical="center"/>
    </xf>
    <xf numFmtId="43" fontId="3" fillId="0" borderId="1" xfId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top"/>
    </xf>
    <xf numFmtId="0" fontId="4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center" vertical="center"/>
    </xf>
    <xf numFmtId="0" fontId="4" fillId="0" borderId="1" xfId="0" applyFont="1" applyBorder="1"/>
    <xf numFmtId="0" fontId="4" fillId="0" borderId="1" xfId="0" applyFont="1" applyBorder="1" applyAlignment="1">
      <alignment horizontal="left" vertical="top"/>
    </xf>
    <xf numFmtId="0" fontId="5" fillId="0" borderId="1" xfId="0" applyFont="1" applyBorder="1" applyAlignment="1">
      <alignment horizontal="left" vertical="top"/>
    </xf>
    <xf numFmtId="0" fontId="3" fillId="0" borderId="1" xfId="0" applyFont="1" applyBorder="1" applyAlignment="1">
      <alignment horizontal="left" vertical="top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top" wrapText="1"/>
    </xf>
    <xf numFmtId="43" fontId="4" fillId="0" borderId="10" xfId="1" applyFont="1" applyBorder="1" applyAlignment="1">
      <alignment horizontal="center" vertical="center"/>
    </xf>
    <xf numFmtId="43" fontId="4" fillId="0" borderId="11" xfId="1" applyFont="1" applyBorder="1" applyAlignment="1">
      <alignment horizontal="center" vertical="center"/>
    </xf>
    <xf numFmtId="43" fontId="4" fillId="0" borderId="12" xfId="1" applyFont="1" applyBorder="1" applyAlignment="1">
      <alignment horizontal="center" vertical="center"/>
    </xf>
    <xf numFmtId="0" fontId="3" fillId="0" borderId="10" xfId="0" applyFont="1" applyBorder="1" applyAlignment="1">
      <alignment wrapText="1"/>
    </xf>
    <xf numFmtId="43" fontId="6" fillId="0" borderId="1" xfId="1" applyFont="1" applyFill="1" applyBorder="1" applyAlignment="1"/>
    <xf numFmtId="43" fontId="4" fillId="0" borderId="1" xfId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43" fontId="3" fillId="0" borderId="10" xfId="1" applyFont="1" applyBorder="1" applyAlignment="1">
      <alignment horizontal="center" vertical="center"/>
    </xf>
    <xf numFmtId="0" fontId="4" fillId="0" borderId="1" xfId="0" applyFont="1" applyBorder="1" applyAlignment="1">
      <alignment wrapText="1"/>
    </xf>
    <xf numFmtId="43" fontId="3" fillId="0" borderId="1" xfId="1" applyFont="1" applyBorder="1" applyAlignment="1">
      <alignment horizontal="center" vertical="center"/>
    </xf>
    <xf numFmtId="0" fontId="5" fillId="0" borderId="1" xfId="0" applyFont="1" applyBorder="1" applyAlignment="1">
      <alignment wrapText="1"/>
    </xf>
    <xf numFmtId="43" fontId="6" fillId="0" borderId="10" xfId="1" applyFont="1" applyBorder="1" applyAlignment="1">
      <alignment horizontal="center" vertical="center"/>
    </xf>
    <xf numFmtId="43" fontId="6" fillId="0" borderId="11" xfId="1" applyFont="1" applyBorder="1" applyAlignment="1">
      <alignment horizontal="center" vertical="center"/>
    </xf>
    <xf numFmtId="43" fontId="6" fillId="0" borderId="12" xfId="1" applyFont="1" applyBorder="1" applyAlignment="1">
      <alignment horizontal="center" vertical="center"/>
    </xf>
    <xf numFmtId="43" fontId="3" fillId="0" borderId="1" xfId="1" applyFont="1" applyBorder="1" applyAlignment="1">
      <alignment horizontal="left" vertical="center"/>
    </xf>
    <xf numFmtId="0" fontId="5" fillId="0" borderId="1" xfId="0" applyFont="1" applyBorder="1" applyAlignment="1">
      <alignment vertical="center"/>
    </xf>
    <xf numFmtId="0" fontId="7" fillId="0" borderId="1" xfId="0" applyFont="1" applyBorder="1"/>
    <xf numFmtId="0" fontId="8" fillId="0" borderId="1" xfId="0" applyFont="1" applyBorder="1"/>
    <xf numFmtId="43" fontId="3" fillId="0" borderId="10" xfId="1" applyFont="1" applyBorder="1" applyAlignment="1">
      <alignment horizontal="center"/>
    </xf>
    <xf numFmtId="43" fontId="3" fillId="0" borderId="11" xfId="1" applyFont="1" applyBorder="1" applyAlignment="1">
      <alignment horizontal="center"/>
    </xf>
    <xf numFmtId="43" fontId="3" fillId="0" borderId="12" xfId="1" applyFont="1" applyBorder="1" applyAlignment="1">
      <alignment horizont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43" fontId="4" fillId="0" borderId="1" xfId="1" applyFont="1" applyBorder="1" applyAlignment="1">
      <alignment vertical="center"/>
    </xf>
    <xf numFmtId="0" fontId="3" fillId="0" borderId="1" xfId="0" applyFont="1" applyBorder="1" applyAlignment="1">
      <alignment vertical="top" wrapText="1"/>
    </xf>
    <xf numFmtId="43" fontId="3" fillId="0" borderId="1" xfId="1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43" fontId="3" fillId="0" borderId="1" xfId="1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43" fontId="3" fillId="0" borderId="0" xfId="1" applyFont="1" applyAlignment="1">
      <alignment vertical="center"/>
    </xf>
    <xf numFmtId="0" fontId="3" fillId="0" borderId="1" xfId="0" applyFont="1" applyBorder="1" applyAlignment="1">
      <alignment horizontal="left" wrapText="1"/>
    </xf>
    <xf numFmtId="0" fontId="3" fillId="0" borderId="0" xfId="0" applyFont="1" applyAlignment="1">
      <alignment horizontal="left"/>
    </xf>
    <xf numFmtId="0" fontId="6" fillId="0" borderId="1" xfId="0" applyFont="1" applyBorder="1" applyAlignment="1">
      <alignment horizontal="left" vertical="center" wrapText="1"/>
    </xf>
    <xf numFmtId="0" fontId="10" fillId="0" borderId="1" xfId="0" applyFont="1" applyBorder="1"/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0" xfId="0" applyFont="1"/>
    <xf numFmtId="43" fontId="4" fillId="0" borderId="0" xfId="0" applyNumberFormat="1" applyFont="1"/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43" fontId="6" fillId="0" borderId="3" xfId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43" fontId="6" fillId="0" borderId="6" xfId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9" fillId="0" borderId="1" xfId="0" applyFont="1" applyBorder="1"/>
    <xf numFmtId="0" fontId="11" fillId="0" borderId="1" xfId="0" applyFont="1" applyBorder="1"/>
    <xf numFmtId="0" fontId="9" fillId="0" borderId="1" xfId="0" applyFont="1" applyBorder="1" applyAlignment="1">
      <alignment vertical="top" wrapText="1"/>
    </xf>
    <xf numFmtId="0" fontId="11" fillId="0" borderId="1" xfId="0" applyFont="1" applyBorder="1" applyAlignment="1">
      <alignment vertical="center"/>
    </xf>
    <xf numFmtId="0" fontId="9" fillId="0" borderId="1" xfId="0" applyFont="1" applyBorder="1" applyAlignment="1">
      <alignment wrapText="1"/>
    </xf>
    <xf numFmtId="43" fontId="3" fillId="0" borderId="1" xfId="1" applyFont="1" applyBorder="1" applyAlignment="1"/>
    <xf numFmtId="0" fontId="9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1" xfId="0" applyFont="1" applyBorder="1" applyAlignment="1">
      <alignment vertical="center" wrapText="1"/>
    </xf>
    <xf numFmtId="0" fontId="10" fillId="0" borderId="0" xfId="0" applyFont="1"/>
    <xf numFmtId="43" fontId="3" fillId="0" borderId="1" xfId="1" applyFont="1" applyBorder="1" applyAlignment="1">
      <alignment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27CFF6-F85B-43EF-B491-D6C6ECC24635}">
  <dimension ref="A1:K36"/>
  <sheetViews>
    <sheetView tabSelected="1" topLeftCell="A10" zoomScale="90" zoomScaleNormal="90" workbookViewId="0">
      <selection activeCell="A28" sqref="A28:XFD28"/>
    </sheetView>
  </sheetViews>
  <sheetFormatPr defaultRowHeight="24" x14ac:dyDescent="0.55000000000000004"/>
  <cols>
    <col min="1" max="1" width="5.375" style="36" customWidth="1"/>
    <col min="2" max="2" width="19.25" style="1" customWidth="1"/>
    <col min="3" max="3" width="12.875" style="1" customWidth="1"/>
    <col min="4" max="4" width="6.875" style="3" customWidth="1"/>
    <col min="5" max="5" width="10.5" style="1" customWidth="1"/>
    <col min="6" max="6" width="19.375" style="1" customWidth="1"/>
    <col min="7" max="7" width="13.5" style="1" customWidth="1"/>
    <col min="8" max="8" width="20.25" style="1" customWidth="1"/>
    <col min="9" max="9" width="12.75" style="1" customWidth="1"/>
    <col min="10" max="10" width="25.625" style="1" customWidth="1"/>
    <col min="11" max="11" width="22.75" style="1" customWidth="1"/>
    <col min="12" max="16384" width="9" style="1"/>
  </cols>
  <sheetData>
    <row r="1" spans="1:11" x14ac:dyDescent="0.55000000000000004">
      <c r="A1" s="5" t="s">
        <v>73</v>
      </c>
      <c r="B1" s="5"/>
      <c r="C1" s="5"/>
      <c r="D1" s="5"/>
      <c r="E1" s="5"/>
      <c r="F1" s="5"/>
      <c r="G1" s="5"/>
      <c r="H1" s="5"/>
      <c r="I1" s="5"/>
      <c r="J1" s="5"/>
      <c r="K1" s="6" t="s">
        <v>0</v>
      </c>
    </row>
    <row r="2" spans="1:11" x14ac:dyDescent="0.55000000000000004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</row>
    <row r="3" spans="1:11" ht="63" customHeight="1" x14ac:dyDescent="0.55000000000000004">
      <c r="A3" s="8" t="s">
        <v>2</v>
      </c>
      <c r="B3" s="8" t="s">
        <v>3</v>
      </c>
      <c r="C3" s="9" t="s">
        <v>4</v>
      </c>
      <c r="D3" s="10" t="s">
        <v>5</v>
      </c>
      <c r="E3" s="9" t="s">
        <v>6</v>
      </c>
      <c r="F3" s="8" t="s">
        <v>7</v>
      </c>
      <c r="G3" s="8"/>
      <c r="H3" s="11" t="s">
        <v>577</v>
      </c>
      <c r="I3" s="12"/>
      <c r="J3" s="9" t="s">
        <v>10</v>
      </c>
      <c r="K3" s="9" t="s">
        <v>11</v>
      </c>
    </row>
    <row r="4" spans="1:11" x14ac:dyDescent="0.55000000000000004">
      <c r="A4" s="8"/>
      <c r="B4" s="8"/>
      <c r="C4" s="9"/>
      <c r="D4" s="10"/>
      <c r="E4" s="9"/>
      <c r="F4" s="13" t="s">
        <v>8</v>
      </c>
      <c r="G4" s="14" t="s">
        <v>9</v>
      </c>
      <c r="H4" s="14"/>
      <c r="I4" s="15"/>
      <c r="J4" s="9"/>
      <c r="K4" s="9"/>
    </row>
    <row r="5" spans="1:11" x14ac:dyDescent="0.55000000000000004">
      <c r="A5" s="13">
        <v>1</v>
      </c>
      <c r="B5" s="13" t="s">
        <v>75</v>
      </c>
      <c r="C5" s="16">
        <v>750</v>
      </c>
      <c r="D5" s="17" t="s">
        <v>76</v>
      </c>
      <c r="E5" s="18" t="s">
        <v>14</v>
      </c>
      <c r="F5" s="19" t="s">
        <v>24</v>
      </c>
      <c r="G5" s="20">
        <v>750</v>
      </c>
      <c r="H5" s="19" t="s">
        <v>24</v>
      </c>
      <c r="I5" s="20">
        <v>750</v>
      </c>
      <c r="J5" s="18" t="s">
        <v>16</v>
      </c>
      <c r="K5" s="18" t="s">
        <v>78</v>
      </c>
    </row>
    <row r="6" spans="1:11" x14ac:dyDescent="0.55000000000000004">
      <c r="A6" s="13">
        <v>2</v>
      </c>
      <c r="B6" s="13" t="s">
        <v>74</v>
      </c>
      <c r="C6" s="16">
        <v>18400</v>
      </c>
      <c r="D6" s="17" t="s">
        <v>76</v>
      </c>
      <c r="E6" s="18" t="s">
        <v>14</v>
      </c>
      <c r="F6" s="19" t="s">
        <v>77</v>
      </c>
      <c r="G6" s="20">
        <v>18400</v>
      </c>
      <c r="H6" s="19" t="s">
        <v>77</v>
      </c>
      <c r="I6" s="20">
        <v>18400</v>
      </c>
      <c r="J6" s="18" t="s">
        <v>16</v>
      </c>
      <c r="K6" s="18" t="s">
        <v>79</v>
      </c>
    </row>
    <row r="7" spans="1:11" x14ac:dyDescent="0.55000000000000004">
      <c r="A7" s="21">
        <v>3</v>
      </c>
      <c r="B7" s="21" t="s">
        <v>19</v>
      </c>
      <c r="C7" s="22">
        <v>54000</v>
      </c>
      <c r="D7" s="21" t="s">
        <v>13</v>
      </c>
      <c r="E7" s="23" t="s">
        <v>14</v>
      </c>
      <c r="F7" s="24" t="s">
        <v>41</v>
      </c>
      <c r="G7" s="25">
        <v>54000</v>
      </c>
      <c r="H7" s="21" t="s">
        <v>41</v>
      </c>
      <c r="I7" s="22">
        <v>54000</v>
      </c>
      <c r="J7" s="23" t="s">
        <v>16</v>
      </c>
      <c r="K7" s="23" t="s">
        <v>80</v>
      </c>
    </row>
    <row r="8" spans="1:11" x14ac:dyDescent="0.55000000000000004">
      <c r="A8" s="26"/>
      <c r="B8" s="26"/>
      <c r="C8" s="27"/>
      <c r="D8" s="26"/>
      <c r="E8" s="28"/>
      <c r="F8" s="24" t="s">
        <v>578</v>
      </c>
      <c r="G8" s="25">
        <v>57000</v>
      </c>
      <c r="H8" s="26"/>
      <c r="I8" s="27"/>
      <c r="J8" s="28"/>
      <c r="K8" s="28"/>
    </row>
    <row r="9" spans="1:11" x14ac:dyDescent="0.55000000000000004">
      <c r="A9" s="29"/>
      <c r="B9" s="29"/>
      <c r="C9" s="30"/>
      <c r="D9" s="29"/>
      <c r="E9" s="31"/>
      <c r="F9" s="24" t="s">
        <v>579</v>
      </c>
      <c r="G9" s="25">
        <v>57000</v>
      </c>
      <c r="H9" s="29"/>
      <c r="I9" s="30"/>
      <c r="J9" s="31"/>
      <c r="K9" s="31"/>
    </row>
    <row r="10" spans="1:11" x14ac:dyDescent="0.55000000000000004">
      <c r="A10" s="21">
        <v>4</v>
      </c>
      <c r="B10" s="21" t="s">
        <v>20</v>
      </c>
      <c r="C10" s="22">
        <v>54000</v>
      </c>
      <c r="D10" s="21" t="s">
        <v>13</v>
      </c>
      <c r="E10" s="23" t="s">
        <v>14</v>
      </c>
      <c r="F10" s="24" t="s">
        <v>21</v>
      </c>
      <c r="G10" s="25">
        <v>54000</v>
      </c>
      <c r="H10" s="21" t="s">
        <v>21</v>
      </c>
      <c r="I10" s="22">
        <v>54000</v>
      </c>
      <c r="J10" s="23" t="s">
        <v>16</v>
      </c>
      <c r="K10" s="23" t="s">
        <v>81</v>
      </c>
    </row>
    <row r="11" spans="1:11" x14ac:dyDescent="0.55000000000000004">
      <c r="A11" s="26"/>
      <c r="B11" s="26"/>
      <c r="C11" s="27"/>
      <c r="D11" s="26"/>
      <c r="E11" s="28"/>
      <c r="F11" s="24" t="s">
        <v>580</v>
      </c>
      <c r="G11" s="25">
        <v>57000</v>
      </c>
      <c r="H11" s="26"/>
      <c r="I11" s="27"/>
      <c r="J11" s="28"/>
      <c r="K11" s="28"/>
    </row>
    <row r="12" spans="1:11" x14ac:dyDescent="0.55000000000000004">
      <c r="A12" s="21">
        <v>5</v>
      </c>
      <c r="B12" s="21" t="s">
        <v>19</v>
      </c>
      <c r="C12" s="22">
        <v>54000</v>
      </c>
      <c r="D12" s="21" t="s">
        <v>13</v>
      </c>
      <c r="E12" s="23" t="s">
        <v>14</v>
      </c>
      <c r="F12" s="24" t="s">
        <v>18</v>
      </c>
      <c r="G12" s="25">
        <v>51000</v>
      </c>
      <c r="H12" s="21" t="s">
        <v>18</v>
      </c>
      <c r="I12" s="22">
        <v>51000</v>
      </c>
      <c r="J12" s="23" t="s">
        <v>16</v>
      </c>
      <c r="K12" s="23" t="s">
        <v>82</v>
      </c>
    </row>
    <row r="13" spans="1:11" x14ac:dyDescent="0.55000000000000004">
      <c r="A13" s="26"/>
      <c r="B13" s="26"/>
      <c r="C13" s="27"/>
      <c r="D13" s="26"/>
      <c r="E13" s="28"/>
      <c r="F13" s="24" t="s">
        <v>581</v>
      </c>
      <c r="G13" s="25">
        <v>54000</v>
      </c>
      <c r="H13" s="26"/>
      <c r="I13" s="27"/>
      <c r="J13" s="28"/>
      <c r="K13" s="28"/>
    </row>
    <row r="14" spans="1:11" x14ac:dyDescent="0.55000000000000004">
      <c r="A14" s="29"/>
      <c r="B14" s="29"/>
      <c r="C14" s="30"/>
      <c r="D14" s="29"/>
      <c r="E14" s="31"/>
      <c r="F14" s="24" t="s">
        <v>582</v>
      </c>
      <c r="G14" s="25">
        <v>54000</v>
      </c>
      <c r="H14" s="29"/>
      <c r="I14" s="30"/>
      <c r="J14" s="31"/>
      <c r="K14" s="31"/>
    </row>
    <row r="15" spans="1:11" x14ac:dyDescent="0.55000000000000004">
      <c r="A15" s="21">
        <v>6</v>
      </c>
      <c r="B15" s="32" t="s">
        <v>86</v>
      </c>
      <c r="C15" s="22">
        <v>54000</v>
      </c>
      <c r="D15" s="21" t="s">
        <v>13</v>
      </c>
      <c r="E15" s="23" t="s">
        <v>14</v>
      </c>
      <c r="F15" s="21" t="s">
        <v>15</v>
      </c>
      <c r="G15" s="22">
        <v>54000</v>
      </c>
      <c r="H15" s="21" t="s">
        <v>15</v>
      </c>
      <c r="I15" s="22">
        <v>54000</v>
      </c>
      <c r="J15" s="23" t="s">
        <v>16</v>
      </c>
      <c r="K15" s="23" t="s">
        <v>83</v>
      </c>
    </row>
    <row r="16" spans="1:11" x14ac:dyDescent="0.55000000000000004">
      <c r="A16" s="26"/>
      <c r="B16" s="33"/>
      <c r="C16" s="27"/>
      <c r="D16" s="26"/>
      <c r="E16" s="28"/>
      <c r="F16" s="26"/>
      <c r="G16" s="27"/>
      <c r="H16" s="26"/>
      <c r="I16" s="27"/>
      <c r="J16" s="28"/>
      <c r="K16" s="28"/>
    </row>
    <row r="17" spans="1:11" x14ac:dyDescent="0.55000000000000004">
      <c r="A17" s="29"/>
      <c r="B17" s="34"/>
      <c r="C17" s="30"/>
      <c r="D17" s="29"/>
      <c r="E17" s="31"/>
      <c r="F17" s="29"/>
      <c r="G17" s="30"/>
      <c r="H17" s="29"/>
      <c r="I17" s="30"/>
      <c r="J17" s="31"/>
      <c r="K17" s="31"/>
    </row>
    <row r="18" spans="1:11" x14ac:dyDescent="0.55000000000000004">
      <c r="A18" s="21">
        <v>7</v>
      </c>
      <c r="B18" s="32" t="s">
        <v>86</v>
      </c>
      <c r="C18" s="22">
        <v>54000</v>
      </c>
      <c r="D18" s="21" t="s">
        <v>13</v>
      </c>
      <c r="E18" s="23" t="s">
        <v>14</v>
      </c>
      <c r="F18" s="21" t="s">
        <v>17</v>
      </c>
      <c r="G18" s="22">
        <v>54000</v>
      </c>
      <c r="H18" s="21" t="s">
        <v>17</v>
      </c>
      <c r="I18" s="22">
        <v>54000</v>
      </c>
      <c r="J18" s="23" t="s">
        <v>16</v>
      </c>
      <c r="K18" s="23" t="s">
        <v>84</v>
      </c>
    </row>
    <row r="19" spans="1:11" x14ac:dyDescent="0.55000000000000004">
      <c r="A19" s="29"/>
      <c r="B19" s="34"/>
      <c r="C19" s="30"/>
      <c r="D19" s="29"/>
      <c r="E19" s="31"/>
      <c r="F19" s="29"/>
      <c r="G19" s="30"/>
      <c r="H19" s="29"/>
      <c r="I19" s="30"/>
      <c r="J19" s="31"/>
      <c r="K19" s="31"/>
    </row>
    <row r="20" spans="1:11" x14ac:dyDescent="0.55000000000000004">
      <c r="A20" s="21">
        <v>8</v>
      </c>
      <c r="B20" s="21" t="s">
        <v>12</v>
      </c>
      <c r="C20" s="22">
        <v>18000</v>
      </c>
      <c r="D20" s="21" t="s">
        <v>13</v>
      </c>
      <c r="E20" s="23" t="s">
        <v>14</v>
      </c>
      <c r="F20" s="24" t="s">
        <v>87</v>
      </c>
      <c r="G20" s="25">
        <v>54000</v>
      </c>
      <c r="H20" s="21" t="s">
        <v>87</v>
      </c>
      <c r="I20" s="22">
        <v>18000</v>
      </c>
      <c r="J20" s="23" t="s">
        <v>16</v>
      </c>
      <c r="K20" s="23" t="s">
        <v>85</v>
      </c>
    </row>
    <row r="21" spans="1:11" x14ac:dyDescent="0.55000000000000004">
      <c r="A21" s="26"/>
      <c r="B21" s="26"/>
      <c r="C21" s="27"/>
      <c r="D21" s="26"/>
      <c r="E21" s="28"/>
      <c r="F21" s="24" t="s">
        <v>583</v>
      </c>
      <c r="G21" s="25">
        <v>57000</v>
      </c>
      <c r="H21" s="26"/>
      <c r="I21" s="27"/>
      <c r="J21" s="28"/>
      <c r="K21" s="28"/>
    </row>
    <row r="22" spans="1:11" x14ac:dyDescent="0.55000000000000004">
      <c r="A22" s="29"/>
      <c r="B22" s="29"/>
      <c r="C22" s="30"/>
      <c r="D22" s="29"/>
      <c r="E22" s="31"/>
      <c r="F22" s="24" t="s">
        <v>584</v>
      </c>
      <c r="G22" s="25">
        <v>57000</v>
      </c>
      <c r="H22" s="29"/>
      <c r="I22" s="30"/>
      <c r="J22" s="31"/>
      <c r="K22" s="31"/>
    </row>
    <row r="23" spans="1:11" x14ac:dyDescent="0.55000000000000004">
      <c r="A23" s="13">
        <v>9</v>
      </c>
      <c r="B23" s="35" t="s">
        <v>62</v>
      </c>
      <c r="C23" s="25">
        <v>4800</v>
      </c>
      <c r="D23" s="13" t="s">
        <v>13</v>
      </c>
      <c r="E23" s="18" t="s">
        <v>14</v>
      </c>
      <c r="F23" s="35" t="s">
        <v>23</v>
      </c>
      <c r="G23" s="25">
        <v>4800</v>
      </c>
      <c r="H23" s="35" t="s">
        <v>23</v>
      </c>
      <c r="I23" s="25">
        <v>4800</v>
      </c>
      <c r="J23" s="18" t="s">
        <v>16</v>
      </c>
      <c r="K23" s="18" t="s">
        <v>587</v>
      </c>
    </row>
    <row r="24" spans="1:11" x14ac:dyDescent="0.55000000000000004">
      <c r="A24" s="13">
        <v>10</v>
      </c>
      <c r="B24" s="35" t="s">
        <v>88</v>
      </c>
      <c r="C24" s="25">
        <v>1309.68</v>
      </c>
      <c r="D24" s="13" t="s">
        <v>13</v>
      </c>
      <c r="E24" s="18" t="s">
        <v>14</v>
      </c>
      <c r="F24" s="35" t="s">
        <v>72</v>
      </c>
      <c r="G24" s="25">
        <v>1309.68</v>
      </c>
      <c r="H24" s="35" t="s">
        <v>72</v>
      </c>
      <c r="I24" s="25">
        <v>1309.68</v>
      </c>
      <c r="J24" s="18" t="s">
        <v>16</v>
      </c>
      <c r="K24" s="18" t="s">
        <v>588</v>
      </c>
    </row>
    <row r="25" spans="1:11" x14ac:dyDescent="0.55000000000000004">
      <c r="A25" s="21">
        <v>11</v>
      </c>
      <c r="B25" s="32" t="s">
        <v>89</v>
      </c>
      <c r="C25" s="22">
        <v>41800</v>
      </c>
      <c r="D25" s="21" t="s">
        <v>13</v>
      </c>
      <c r="E25" s="23" t="s">
        <v>14</v>
      </c>
      <c r="F25" s="35" t="s">
        <v>90</v>
      </c>
      <c r="G25" s="25">
        <v>38500</v>
      </c>
      <c r="H25" s="32" t="s">
        <v>90</v>
      </c>
      <c r="I25" s="22">
        <v>38500</v>
      </c>
      <c r="J25" s="23" t="s">
        <v>16</v>
      </c>
      <c r="K25" s="23" t="s">
        <v>589</v>
      </c>
    </row>
    <row r="26" spans="1:11" x14ac:dyDescent="0.55000000000000004">
      <c r="A26" s="26"/>
      <c r="B26" s="33"/>
      <c r="C26" s="27"/>
      <c r="D26" s="26"/>
      <c r="E26" s="28"/>
      <c r="F26" s="35" t="s">
        <v>585</v>
      </c>
      <c r="G26" s="25">
        <v>41800</v>
      </c>
      <c r="H26" s="33"/>
      <c r="I26" s="27"/>
      <c r="J26" s="28"/>
      <c r="K26" s="28"/>
    </row>
    <row r="27" spans="1:11" x14ac:dyDescent="0.55000000000000004">
      <c r="A27" s="29"/>
      <c r="B27" s="34"/>
      <c r="C27" s="30"/>
      <c r="D27" s="29"/>
      <c r="E27" s="31"/>
      <c r="F27" s="35" t="s">
        <v>586</v>
      </c>
      <c r="G27" s="25">
        <v>40700</v>
      </c>
      <c r="H27" s="34"/>
      <c r="I27" s="30"/>
      <c r="J27" s="31"/>
      <c r="K27" s="31"/>
    </row>
    <row r="28" spans="1:11" x14ac:dyDescent="0.55000000000000004">
      <c r="B28" s="1" t="s">
        <v>25</v>
      </c>
      <c r="C28" s="2">
        <f>SUM(C5:C27)</f>
        <v>355059.68</v>
      </c>
      <c r="G28" s="4">
        <f>SUM(G5:G27)</f>
        <v>860259.68</v>
      </c>
      <c r="H28" s="4"/>
      <c r="I28" s="4"/>
    </row>
    <row r="30" spans="1:11" x14ac:dyDescent="0.55000000000000004">
      <c r="C30" s="1" t="s">
        <v>92</v>
      </c>
      <c r="G30" s="1" t="s">
        <v>100</v>
      </c>
      <c r="K30" s="1" t="s">
        <v>96</v>
      </c>
    </row>
    <row r="31" spans="1:11" x14ac:dyDescent="0.55000000000000004">
      <c r="B31" s="1" t="s">
        <v>91</v>
      </c>
      <c r="F31" s="1" t="s">
        <v>97</v>
      </c>
      <c r="J31" s="1" t="s">
        <v>101</v>
      </c>
    </row>
    <row r="32" spans="1:11" x14ac:dyDescent="0.55000000000000004">
      <c r="B32" s="1" t="s">
        <v>99</v>
      </c>
      <c r="F32" s="1" t="s">
        <v>98</v>
      </c>
      <c r="J32" s="1" t="s">
        <v>102</v>
      </c>
    </row>
    <row r="33" spans="5:10" x14ac:dyDescent="0.55000000000000004">
      <c r="J33" s="1" t="s">
        <v>103</v>
      </c>
    </row>
    <row r="34" spans="5:10" x14ac:dyDescent="0.55000000000000004">
      <c r="E34" s="1" t="s">
        <v>94</v>
      </c>
    </row>
    <row r="35" spans="5:10" x14ac:dyDescent="0.55000000000000004">
      <c r="F35" s="1" t="s">
        <v>93</v>
      </c>
    </row>
    <row r="36" spans="5:10" x14ac:dyDescent="0.55000000000000004">
      <c r="E36" s="1" t="s">
        <v>95</v>
      </c>
    </row>
  </sheetData>
  <mergeCells count="78">
    <mergeCell ref="K25:K27"/>
    <mergeCell ref="D25:D27"/>
    <mergeCell ref="E25:E27"/>
    <mergeCell ref="H25:H27"/>
    <mergeCell ref="I25:I27"/>
    <mergeCell ref="J25:J27"/>
    <mergeCell ref="A25:A27"/>
    <mergeCell ref="B25:B27"/>
    <mergeCell ref="C25:C27"/>
    <mergeCell ref="K18:K19"/>
    <mergeCell ref="A20:A22"/>
    <mergeCell ref="B20:B22"/>
    <mergeCell ref="C20:C22"/>
    <mergeCell ref="D20:D22"/>
    <mergeCell ref="E20:E22"/>
    <mergeCell ref="H20:H22"/>
    <mergeCell ref="I20:I22"/>
    <mergeCell ref="J20:J22"/>
    <mergeCell ref="K20:K22"/>
    <mergeCell ref="F18:F19"/>
    <mergeCell ref="G18:G19"/>
    <mergeCell ref="H18:H19"/>
    <mergeCell ref="I18:I19"/>
    <mergeCell ref="J18:J19"/>
    <mergeCell ref="A18:A19"/>
    <mergeCell ref="B18:B19"/>
    <mergeCell ref="C18:C19"/>
    <mergeCell ref="D18:D19"/>
    <mergeCell ref="E18:E19"/>
    <mergeCell ref="K12:K14"/>
    <mergeCell ref="A15:A17"/>
    <mergeCell ref="B15:B17"/>
    <mergeCell ref="C15:C17"/>
    <mergeCell ref="D15:D17"/>
    <mergeCell ref="E15:E17"/>
    <mergeCell ref="F15:F17"/>
    <mergeCell ref="G15:G17"/>
    <mergeCell ref="H15:H17"/>
    <mergeCell ref="I15:I17"/>
    <mergeCell ref="J15:J17"/>
    <mergeCell ref="K15:K17"/>
    <mergeCell ref="D12:D14"/>
    <mergeCell ref="E12:E14"/>
    <mergeCell ref="H12:H14"/>
    <mergeCell ref="I12:I14"/>
    <mergeCell ref="J12:J14"/>
    <mergeCell ref="A12:A14"/>
    <mergeCell ref="B12:B14"/>
    <mergeCell ref="C12:C14"/>
    <mergeCell ref="E10:E11"/>
    <mergeCell ref="H10:H11"/>
    <mergeCell ref="I10:I11"/>
    <mergeCell ref="J10:J11"/>
    <mergeCell ref="K10:K11"/>
    <mergeCell ref="A10:A11"/>
    <mergeCell ref="B10:B11"/>
    <mergeCell ref="C10:C11"/>
    <mergeCell ref="D10:D11"/>
    <mergeCell ref="H7:H9"/>
    <mergeCell ref="I7:I9"/>
    <mergeCell ref="J7:J9"/>
    <mergeCell ref="K7:K9"/>
    <mergeCell ref="A7:A9"/>
    <mergeCell ref="B7:B9"/>
    <mergeCell ref="C7:C9"/>
    <mergeCell ref="D7:D9"/>
    <mergeCell ref="E7:E9"/>
    <mergeCell ref="J3:J4"/>
    <mergeCell ref="K3:K4"/>
    <mergeCell ref="A1:J1"/>
    <mergeCell ref="A2:K2"/>
    <mergeCell ref="A3:A4"/>
    <mergeCell ref="B3:B4"/>
    <mergeCell ref="C3:C4"/>
    <mergeCell ref="E3:E4"/>
    <mergeCell ref="F3:G3"/>
    <mergeCell ref="D3:D4"/>
    <mergeCell ref="H3:I3"/>
  </mergeCells>
  <phoneticPr fontId="2" type="noConversion"/>
  <printOptions horizontalCentered="1"/>
  <pageMargins left="0.51181102362204722" right="0.31496062992125984" top="0.35433070866141736" bottom="0.35433070866141736" header="0.31496062992125984" footer="0.31496062992125984"/>
  <pageSetup paperSize="9" scale="75" orientation="landscape" horizontalDpi="4294967293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D7A290-B943-4AA8-9376-E25741334E42}">
  <dimension ref="A1:K29"/>
  <sheetViews>
    <sheetView topLeftCell="A10" zoomScale="90" zoomScaleNormal="90" workbookViewId="0">
      <selection activeCell="B17" sqref="B17"/>
    </sheetView>
  </sheetViews>
  <sheetFormatPr defaultRowHeight="24" x14ac:dyDescent="0.55000000000000004"/>
  <cols>
    <col min="1" max="1" width="4" style="36" customWidth="1"/>
    <col min="2" max="2" width="24.375" style="1" customWidth="1"/>
    <col min="3" max="3" width="12.125" style="1" customWidth="1"/>
    <col min="4" max="4" width="12.25" style="106" customWidth="1"/>
    <col min="5" max="5" width="10.5" style="1" customWidth="1"/>
    <col min="6" max="6" width="20.125" style="1" customWidth="1"/>
    <col min="7" max="7" width="13.5" style="1" customWidth="1"/>
    <col min="8" max="8" width="22" style="1" customWidth="1"/>
    <col min="9" max="9" width="13.5" style="1" customWidth="1"/>
    <col min="10" max="10" width="23.375" style="1" customWidth="1"/>
    <col min="11" max="11" width="23" style="1" customWidth="1"/>
    <col min="12" max="16384" width="9" style="1"/>
  </cols>
  <sheetData>
    <row r="1" spans="1:11" x14ac:dyDescent="0.55000000000000004">
      <c r="A1" s="5" t="s">
        <v>459</v>
      </c>
      <c r="B1" s="5"/>
      <c r="C1" s="5"/>
      <c r="D1" s="5"/>
      <c r="E1" s="5"/>
      <c r="F1" s="5"/>
      <c r="G1" s="5"/>
      <c r="H1" s="5"/>
      <c r="I1" s="5"/>
      <c r="J1" s="5"/>
      <c r="K1" s="6" t="s">
        <v>0</v>
      </c>
    </row>
    <row r="2" spans="1:11" x14ac:dyDescent="0.55000000000000004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</row>
    <row r="3" spans="1:11" ht="63" customHeight="1" x14ac:dyDescent="0.55000000000000004">
      <c r="A3" s="119" t="s">
        <v>2</v>
      </c>
      <c r="B3" s="120" t="s">
        <v>3</v>
      </c>
      <c r="C3" s="121" t="s">
        <v>4</v>
      </c>
      <c r="D3" s="122" t="s">
        <v>5</v>
      </c>
      <c r="E3" s="121" t="s">
        <v>6</v>
      </c>
      <c r="F3" s="123" t="s">
        <v>7</v>
      </c>
      <c r="G3" s="123"/>
      <c r="H3" s="9" t="s">
        <v>577</v>
      </c>
      <c r="I3" s="9"/>
      <c r="J3" s="121" t="s">
        <v>10</v>
      </c>
      <c r="K3" s="124" t="s">
        <v>11</v>
      </c>
    </row>
    <row r="4" spans="1:11" x14ac:dyDescent="0.55000000000000004">
      <c r="A4" s="125"/>
      <c r="B4" s="126"/>
      <c r="C4" s="127"/>
      <c r="D4" s="128"/>
      <c r="E4" s="127"/>
      <c r="F4" s="129" t="s">
        <v>8</v>
      </c>
      <c r="G4" s="105" t="s">
        <v>9</v>
      </c>
      <c r="H4" s="104"/>
      <c r="I4" s="14"/>
      <c r="J4" s="127"/>
      <c r="K4" s="130"/>
    </row>
    <row r="5" spans="1:11" x14ac:dyDescent="0.55000000000000004">
      <c r="A5" s="13">
        <v>1</v>
      </c>
      <c r="B5" s="131" t="s">
        <v>430</v>
      </c>
      <c r="C5" s="25">
        <v>375</v>
      </c>
      <c r="D5" s="78">
        <v>375</v>
      </c>
      <c r="E5" s="18" t="s">
        <v>14</v>
      </c>
      <c r="F5" s="24" t="s">
        <v>69</v>
      </c>
      <c r="G5" s="25">
        <f>+C5</f>
        <v>375</v>
      </c>
      <c r="H5" s="24" t="s">
        <v>69</v>
      </c>
      <c r="I5" s="25">
        <v>375</v>
      </c>
      <c r="J5" s="132" t="s">
        <v>16</v>
      </c>
      <c r="K5" s="18" t="s">
        <v>446</v>
      </c>
    </row>
    <row r="6" spans="1:11" x14ac:dyDescent="0.55000000000000004">
      <c r="A6" s="13">
        <v>2</v>
      </c>
      <c r="B6" s="131" t="s">
        <v>431</v>
      </c>
      <c r="C6" s="25">
        <v>5000</v>
      </c>
      <c r="D6" s="78">
        <f>+C6</f>
        <v>5000</v>
      </c>
      <c r="E6" s="18" t="s">
        <v>14</v>
      </c>
      <c r="F6" s="24" t="s">
        <v>69</v>
      </c>
      <c r="G6" s="25">
        <f>+C6</f>
        <v>5000</v>
      </c>
      <c r="H6" s="24" t="s">
        <v>69</v>
      </c>
      <c r="I6" s="25">
        <v>5000</v>
      </c>
      <c r="J6" s="132" t="s">
        <v>16</v>
      </c>
      <c r="K6" s="18" t="s">
        <v>447</v>
      </c>
    </row>
    <row r="7" spans="1:11" x14ac:dyDescent="0.55000000000000004">
      <c r="A7" s="13">
        <v>3</v>
      </c>
      <c r="B7" s="131" t="s">
        <v>458</v>
      </c>
      <c r="C7" s="25">
        <v>750</v>
      </c>
      <c r="D7" s="78">
        <v>750</v>
      </c>
      <c r="E7" s="18" t="s">
        <v>14</v>
      </c>
      <c r="F7" s="24" t="s">
        <v>69</v>
      </c>
      <c r="G7" s="25">
        <v>750</v>
      </c>
      <c r="H7" s="24" t="s">
        <v>69</v>
      </c>
      <c r="I7" s="25">
        <v>750</v>
      </c>
      <c r="J7" s="132" t="s">
        <v>16</v>
      </c>
      <c r="K7" s="18" t="s">
        <v>448</v>
      </c>
    </row>
    <row r="8" spans="1:11" x14ac:dyDescent="0.55000000000000004">
      <c r="A8" s="13">
        <v>4</v>
      </c>
      <c r="B8" s="133" t="s">
        <v>432</v>
      </c>
      <c r="C8" s="78">
        <v>9630</v>
      </c>
      <c r="D8" s="78">
        <f>+C8</f>
        <v>9630</v>
      </c>
      <c r="E8" s="84" t="s">
        <v>14</v>
      </c>
      <c r="F8" s="24" t="s">
        <v>47</v>
      </c>
      <c r="G8" s="25">
        <v>9630</v>
      </c>
      <c r="H8" s="24" t="s">
        <v>47</v>
      </c>
      <c r="I8" s="25">
        <v>9630</v>
      </c>
      <c r="J8" s="134" t="s">
        <v>16</v>
      </c>
      <c r="K8" s="18" t="s">
        <v>449</v>
      </c>
    </row>
    <row r="9" spans="1:11" x14ac:dyDescent="0.55000000000000004">
      <c r="A9" s="13">
        <v>5</v>
      </c>
      <c r="B9" s="135" t="s">
        <v>433</v>
      </c>
      <c r="C9" s="136">
        <v>300</v>
      </c>
      <c r="D9" s="101">
        <v>300</v>
      </c>
      <c r="E9" s="84" t="s">
        <v>14</v>
      </c>
      <c r="F9" s="14" t="s">
        <v>29</v>
      </c>
      <c r="G9" s="25">
        <f t="shared" ref="G9:G15" si="0">+C9</f>
        <v>300</v>
      </c>
      <c r="H9" s="14" t="s">
        <v>29</v>
      </c>
      <c r="I9" s="25">
        <v>300</v>
      </c>
      <c r="J9" s="134" t="s">
        <v>16</v>
      </c>
      <c r="K9" s="18" t="s">
        <v>450</v>
      </c>
    </row>
    <row r="10" spans="1:11" x14ac:dyDescent="0.55000000000000004">
      <c r="A10" s="13">
        <v>6</v>
      </c>
      <c r="B10" s="135" t="s">
        <v>434</v>
      </c>
      <c r="C10" s="25">
        <v>4280</v>
      </c>
      <c r="D10" s="101">
        <v>4280</v>
      </c>
      <c r="E10" s="18" t="s">
        <v>14</v>
      </c>
      <c r="F10" s="14" t="s">
        <v>58</v>
      </c>
      <c r="G10" s="25">
        <v>4280</v>
      </c>
      <c r="H10" s="14" t="s">
        <v>58</v>
      </c>
      <c r="I10" s="25">
        <v>4280</v>
      </c>
      <c r="J10" s="132" t="s">
        <v>16</v>
      </c>
      <c r="K10" s="18" t="s">
        <v>451</v>
      </c>
    </row>
    <row r="11" spans="1:11" ht="26.25" customHeight="1" x14ac:dyDescent="0.55000000000000004">
      <c r="A11" s="13">
        <v>7</v>
      </c>
      <c r="B11" s="135" t="s">
        <v>435</v>
      </c>
      <c r="C11" s="99">
        <v>860</v>
      </c>
      <c r="D11" s="78">
        <v>860</v>
      </c>
      <c r="E11" s="18" t="s">
        <v>14</v>
      </c>
      <c r="F11" s="15" t="s">
        <v>29</v>
      </c>
      <c r="G11" s="99">
        <v>860</v>
      </c>
      <c r="H11" s="15" t="s">
        <v>29</v>
      </c>
      <c r="I11" s="99">
        <v>860</v>
      </c>
      <c r="J11" s="134" t="s">
        <v>16</v>
      </c>
      <c r="K11" s="18" t="s">
        <v>452</v>
      </c>
    </row>
    <row r="12" spans="1:11" x14ac:dyDescent="0.55000000000000004">
      <c r="A12" s="13">
        <v>8</v>
      </c>
      <c r="B12" s="138" t="s">
        <v>436</v>
      </c>
      <c r="C12" s="20">
        <v>3150</v>
      </c>
      <c r="D12" s="78">
        <v>3150</v>
      </c>
      <c r="E12" s="84" t="s">
        <v>14</v>
      </c>
      <c r="F12" s="15" t="s">
        <v>29</v>
      </c>
      <c r="G12" s="20">
        <v>3150</v>
      </c>
      <c r="H12" s="15" t="s">
        <v>29</v>
      </c>
      <c r="I12" s="20">
        <v>3150</v>
      </c>
      <c r="J12" s="134" t="s">
        <v>16</v>
      </c>
      <c r="K12" s="18" t="s">
        <v>453</v>
      </c>
    </row>
    <row r="13" spans="1:11" x14ac:dyDescent="0.55000000000000004">
      <c r="A13" s="13">
        <v>9</v>
      </c>
      <c r="B13" s="137" t="s">
        <v>437</v>
      </c>
      <c r="C13" s="25">
        <v>4500</v>
      </c>
      <c r="D13" s="101">
        <f>+C13</f>
        <v>4500</v>
      </c>
      <c r="E13" s="18" t="s">
        <v>14</v>
      </c>
      <c r="F13" s="63" t="s">
        <v>29</v>
      </c>
      <c r="G13" s="20">
        <f t="shared" si="0"/>
        <v>4500</v>
      </c>
      <c r="H13" s="63" t="s">
        <v>29</v>
      </c>
      <c r="I13" s="20">
        <v>4500</v>
      </c>
      <c r="J13" s="132" t="s">
        <v>16</v>
      </c>
      <c r="K13" s="18" t="s">
        <v>454</v>
      </c>
    </row>
    <row r="14" spans="1:11" ht="24.75" customHeight="1" x14ac:dyDescent="0.55000000000000004">
      <c r="A14" s="13">
        <v>10</v>
      </c>
      <c r="B14" s="137" t="s">
        <v>438</v>
      </c>
      <c r="C14" s="25">
        <v>300</v>
      </c>
      <c r="D14" s="25">
        <v>300</v>
      </c>
      <c r="E14" s="18" t="s">
        <v>14</v>
      </c>
      <c r="F14" s="35" t="s">
        <v>47</v>
      </c>
      <c r="G14" s="25">
        <f>+C14</f>
        <v>300</v>
      </c>
      <c r="H14" s="35" t="s">
        <v>47</v>
      </c>
      <c r="I14" s="25">
        <v>300</v>
      </c>
      <c r="J14" s="132" t="s">
        <v>16</v>
      </c>
      <c r="K14" s="18" t="s">
        <v>455</v>
      </c>
    </row>
    <row r="15" spans="1:11" ht="22.5" customHeight="1" x14ac:dyDescent="0.55000000000000004">
      <c r="A15" s="13">
        <v>11</v>
      </c>
      <c r="B15" s="137" t="s">
        <v>434</v>
      </c>
      <c r="C15" s="25">
        <v>3300</v>
      </c>
      <c r="D15" s="25">
        <f>+C15</f>
        <v>3300</v>
      </c>
      <c r="E15" s="18" t="s">
        <v>14</v>
      </c>
      <c r="F15" s="24" t="s">
        <v>47</v>
      </c>
      <c r="G15" s="25">
        <f t="shared" si="0"/>
        <v>3300</v>
      </c>
      <c r="H15" s="24" t="s">
        <v>47</v>
      </c>
      <c r="I15" s="25">
        <v>3300</v>
      </c>
      <c r="J15" s="132" t="s">
        <v>16</v>
      </c>
      <c r="K15" s="18" t="s">
        <v>456</v>
      </c>
    </row>
    <row r="16" spans="1:11" ht="26.25" customHeight="1" x14ac:dyDescent="0.55000000000000004">
      <c r="A16" s="13">
        <v>12</v>
      </c>
      <c r="B16" s="137" t="s">
        <v>439</v>
      </c>
      <c r="C16" s="25">
        <v>27850</v>
      </c>
      <c r="D16" s="78">
        <f>+C16</f>
        <v>27850</v>
      </c>
      <c r="E16" s="18" t="s">
        <v>14</v>
      </c>
      <c r="F16" s="24" t="s">
        <v>440</v>
      </c>
      <c r="G16" s="25">
        <v>27850</v>
      </c>
      <c r="H16" s="24" t="s">
        <v>440</v>
      </c>
      <c r="I16" s="25">
        <v>27850</v>
      </c>
      <c r="J16" s="132" t="s">
        <v>16</v>
      </c>
      <c r="K16" s="18" t="s">
        <v>457</v>
      </c>
    </row>
    <row r="17" spans="1:11" x14ac:dyDescent="0.55000000000000004">
      <c r="A17" s="13">
        <v>13</v>
      </c>
      <c r="B17" s="138" t="s">
        <v>441</v>
      </c>
      <c r="C17" s="25">
        <v>7200</v>
      </c>
      <c r="D17" s="101">
        <v>7200</v>
      </c>
      <c r="E17" s="18" t="s">
        <v>14</v>
      </c>
      <c r="F17" s="24" t="s">
        <v>442</v>
      </c>
      <c r="G17" s="25">
        <v>7200</v>
      </c>
      <c r="H17" s="24" t="s">
        <v>442</v>
      </c>
      <c r="I17" s="25">
        <v>7200</v>
      </c>
      <c r="J17" s="132" t="s">
        <v>16</v>
      </c>
      <c r="K17" s="18" t="s">
        <v>444</v>
      </c>
    </row>
    <row r="18" spans="1:11" x14ac:dyDescent="0.55000000000000004">
      <c r="A18" s="13">
        <v>14</v>
      </c>
      <c r="B18" s="138" t="s">
        <v>434</v>
      </c>
      <c r="C18" s="20">
        <v>110</v>
      </c>
      <c r="D18" s="78">
        <f>+C18</f>
        <v>110</v>
      </c>
      <c r="E18" s="84" t="s">
        <v>14</v>
      </c>
      <c r="F18" s="24" t="s">
        <v>58</v>
      </c>
      <c r="G18" s="20">
        <v>110</v>
      </c>
      <c r="H18" s="24" t="s">
        <v>58</v>
      </c>
      <c r="I18" s="20">
        <v>110</v>
      </c>
      <c r="J18" s="134" t="s">
        <v>16</v>
      </c>
      <c r="K18" s="18" t="s">
        <v>462</v>
      </c>
    </row>
    <row r="19" spans="1:11" x14ac:dyDescent="0.55000000000000004">
      <c r="A19" s="13">
        <v>15</v>
      </c>
      <c r="B19" s="138" t="s">
        <v>460</v>
      </c>
      <c r="C19" s="20">
        <v>435</v>
      </c>
      <c r="D19" s="78">
        <f>+C19</f>
        <v>435</v>
      </c>
      <c r="E19" s="84" t="s">
        <v>14</v>
      </c>
      <c r="F19" s="14" t="s">
        <v>24</v>
      </c>
      <c r="G19" s="20">
        <f>+C19</f>
        <v>435</v>
      </c>
      <c r="H19" s="14" t="s">
        <v>24</v>
      </c>
      <c r="I19" s="20">
        <v>435</v>
      </c>
      <c r="J19" s="134" t="s">
        <v>16</v>
      </c>
      <c r="K19" s="18" t="s">
        <v>445</v>
      </c>
    </row>
    <row r="20" spans="1:11" x14ac:dyDescent="0.55000000000000004">
      <c r="A20" s="13">
        <v>16</v>
      </c>
      <c r="B20" s="138" t="s">
        <v>461</v>
      </c>
      <c r="C20" s="20">
        <v>17500</v>
      </c>
      <c r="D20" s="78">
        <f>+C20</f>
        <v>17500</v>
      </c>
      <c r="E20" s="84" t="s">
        <v>14</v>
      </c>
      <c r="F20" s="14" t="s">
        <v>443</v>
      </c>
      <c r="G20" s="20">
        <f>+D20</f>
        <v>17500</v>
      </c>
      <c r="H20" s="14" t="s">
        <v>443</v>
      </c>
      <c r="I20" s="20">
        <v>17500</v>
      </c>
      <c r="J20" s="134" t="s">
        <v>16</v>
      </c>
      <c r="K20" s="18" t="s">
        <v>463</v>
      </c>
    </row>
    <row r="21" spans="1:11" x14ac:dyDescent="0.55000000000000004">
      <c r="B21" s="1" t="s">
        <v>25</v>
      </c>
      <c r="C21" s="2"/>
      <c r="G21" s="4">
        <f>SUM(G5:G20)</f>
        <v>85540</v>
      </c>
      <c r="H21" s="4"/>
      <c r="I21" s="4"/>
    </row>
    <row r="22" spans="1:11" x14ac:dyDescent="0.55000000000000004">
      <c r="C22" s="1" t="s">
        <v>92</v>
      </c>
      <c r="D22" s="3"/>
      <c r="F22" s="117"/>
      <c r="G22" s="1" t="s">
        <v>100</v>
      </c>
      <c r="H22" s="117"/>
      <c r="K22" s="1" t="s">
        <v>96</v>
      </c>
    </row>
    <row r="23" spans="1:11" x14ac:dyDescent="0.55000000000000004">
      <c r="B23" s="1" t="s">
        <v>91</v>
      </c>
      <c r="D23" s="3"/>
      <c r="F23" s="117" t="s">
        <v>97</v>
      </c>
      <c r="H23" s="117"/>
      <c r="J23" s="1" t="s">
        <v>267</v>
      </c>
    </row>
    <row r="24" spans="1:11" x14ac:dyDescent="0.55000000000000004">
      <c r="B24" s="1" t="s">
        <v>99</v>
      </c>
      <c r="D24" s="3"/>
      <c r="F24" s="117" t="s">
        <v>98</v>
      </c>
      <c r="H24" s="117"/>
      <c r="J24" s="1" t="s">
        <v>322</v>
      </c>
    </row>
    <row r="25" spans="1:11" x14ac:dyDescent="0.55000000000000004">
      <c r="D25" s="3"/>
      <c r="F25" s="117"/>
      <c r="H25" s="117"/>
    </row>
    <row r="26" spans="1:11" x14ac:dyDescent="0.55000000000000004">
      <c r="D26" s="3"/>
      <c r="E26" s="1" t="s">
        <v>94</v>
      </c>
      <c r="F26" s="117"/>
      <c r="H26" s="117"/>
    </row>
    <row r="27" spans="1:11" x14ac:dyDescent="0.55000000000000004">
      <c r="D27" s="3"/>
      <c r="F27" s="117" t="s">
        <v>321</v>
      </c>
      <c r="H27" s="117"/>
    </row>
    <row r="28" spans="1:11" x14ac:dyDescent="0.55000000000000004">
      <c r="D28" s="3"/>
      <c r="E28" s="1" t="s">
        <v>95</v>
      </c>
      <c r="F28" s="117"/>
      <c r="H28" s="117"/>
    </row>
    <row r="29" spans="1:11" x14ac:dyDescent="0.55000000000000004">
      <c r="F29" s="117"/>
      <c r="H29" s="117"/>
    </row>
  </sheetData>
  <mergeCells count="11">
    <mergeCell ref="A1:J1"/>
    <mergeCell ref="A2:K2"/>
    <mergeCell ref="A3:A4"/>
    <mergeCell ref="B3:B4"/>
    <mergeCell ref="C3:C4"/>
    <mergeCell ref="D3:D4"/>
    <mergeCell ref="E3:E4"/>
    <mergeCell ref="F3:G3"/>
    <mergeCell ref="J3:J4"/>
    <mergeCell ref="K3:K4"/>
    <mergeCell ref="H3:I3"/>
  </mergeCells>
  <phoneticPr fontId="2" type="noConversion"/>
  <printOptions horizontalCentered="1"/>
  <pageMargins left="0.51181102362204722" right="0.31496062992125984" top="0.55118110236220474" bottom="0.55118110236220474" header="0.31496062992125984" footer="0.31496062992125984"/>
  <pageSetup paperSize="9" scale="70" orientation="landscape" horizontalDpi="4294967293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F19C68-69E5-482C-A3E5-EAD35FE2070B}">
  <dimension ref="A1:K43"/>
  <sheetViews>
    <sheetView topLeftCell="A22" zoomScale="90" zoomScaleNormal="90" workbookViewId="0">
      <selection activeCell="G40" sqref="G40"/>
    </sheetView>
  </sheetViews>
  <sheetFormatPr defaultRowHeight="24" x14ac:dyDescent="0.55000000000000004"/>
  <cols>
    <col min="1" max="1" width="4" style="36" customWidth="1"/>
    <col min="2" max="2" width="21.25" style="1" customWidth="1"/>
    <col min="3" max="3" width="12.125" style="1" customWidth="1"/>
    <col min="4" max="4" width="12.25" style="106" customWidth="1"/>
    <col min="5" max="5" width="10.5" style="1" customWidth="1"/>
    <col min="6" max="6" width="20.125" style="1" customWidth="1"/>
    <col min="7" max="7" width="13.5" style="1" customWidth="1"/>
    <col min="8" max="8" width="20.875" style="1" customWidth="1"/>
    <col min="9" max="9" width="13.5" style="1" customWidth="1"/>
    <col min="10" max="10" width="24.75" style="145" customWidth="1"/>
    <col min="11" max="11" width="23.375" style="1" customWidth="1"/>
    <col min="12" max="16384" width="9" style="1"/>
  </cols>
  <sheetData>
    <row r="1" spans="1:11" x14ac:dyDescent="0.55000000000000004">
      <c r="A1" s="5" t="s">
        <v>464</v>
      </c>
      <c r="B1" s="5"/>
      <c r="C1" s="5"/>
      <c r="D1" s="5"/>
      <c r="E1" s="5"/>
      <c r="F1" s="5"/>
      <c r="G1" s="5"/>
      <c r="H1" s="5"/>
      <c r="I1" s="5"/>
      <c r="J1" s="5"/>
      <c r="K1" s="6" t="s">
        <v>0</v>
      </c>
    </row>
    <row r="2" spans="1:11" x14ac:dyDescent="0.55000000000000004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</row>
    <row r="3" spans="1:11" ht="63" customHeight="1" x14ac:dyDescent="0.55000000000000004">
      <c r="A3" s="8" t="s">
        <v>2</v>
      </c>
      <c r="B3" s="8" t="s">
        <v>3</v>
      </c>
      <c r="C3" s="9" t="s">
        <v>4</v>
      </c>
      <c r="D3" s="97" t="s">
        <v>5</v>
      </c>
      <c r="E3" s="9" t="s">
        <v>6</v>
      </c>
      <c r="F3" s="8" t="s">
        <v>7</v>
      </c>
      <c r="G3" s="8"/>
      <c r="H3" s="9" t="s">
        <v>577</v>
      </c>
      <c r="I3" s="9"/>
      <c r="J3" s="139" t="s">
        <v>10</v>
      </c>
      <c r="K3" s="9" t="s">
        <v>11</v>
      </c>
    </row>
    <row r="4" spans="1:11" x14ac:dyDescent="0.55000000000000004">
      <c r="A4" s="8"/>
      <c r="B4" s="8"/>
      <c r="C4" s="9"/>
      <c r="D4" s="97"/>
      <c r="E4" s="9"/>
      <c r="F4" s="13" t="s">
        <v>8</v>
      </c>
      <c r="G4" s="14" t="s">
        <v>9</v>
      </c>
      <c r="H4" s="104"/>
      <c r="I4" s="14"/>
      <c r="J4" s="139"/>
      <c r="K4" s="9"/>
    </row>
    <row r="5" spans="1:11" x14ac:dyDescent="0.55000000000000004">
      <c r="A5" s="13">
        <v>1</v>
      </c>
      <c r="B5" s="24" t="s">
        <v>465</v>
      </c>
      <c r="C5" s="25">
        <v>3000</v>
      </c>
      <c r="D5" s="78">
        <v>3000</v>
      </c>
      <c r="E5" s="18" t="s">
        <v>14</v>
      </c>
      <c r="F5" s="140" t="s">
        <v>47</v>
      </c>
      <c r="G5" s="25">
        <f>+D5</f>
        <v>3000</v>
      </c>
      <c r="H5" s="24" t="s">
        <v>47</v>
      </c>
      <c r="I5" s="25">
        <v>3000</v>
      </c>
      <c r="J5" s="110" t="s">
        <v>16</v>
      </c>
      <c r="K5" s="18" t="s">
        <v>470</v>
      </c>
    </row>
    <row r="6" spans="1:11" x14ac:dyDescent="0.55000000000000004">
      <c r="A6" s="13">
        <v>2</v>
      </c>
      <c r="B6" s="24" t="s">
        <v>466</v>
      </c>
      <c r="C6" s="25">
        <v>500</v>
      </c>
      <c r="D6" s="78">
        <f>+C6</f>
        <v>500</v>
      </c>
      <c r="E6" s="18" t="s">
        <v>14</v>
      </c>
      <c r="F6" s="140" t="s">
        <v>29</v>
      </c>
      <c r="G6" s="25">
        <f>+C6</f>
        <v>500</v>
      </c>
      <c r="H6" s="24" t="s">
        <v>29</v>
      </c>
      <c r="I6" s="25">
        <v>500</v>
      </c>
      <c r="J6" s="110" t="s">
        <v>16</v>
      </c>
      <c r="K6" s="18" t="s">
        <v>471</v>
      </c>
    </row>
    <row r="7" spans="1:11" ht="51.75" customHeight="1" x14ac:dyDescent="0.55000000000000004">
      <c r="A7" s="21">
        <v>3</v>
      </c>
      <c r="B7" s="32" t="s">
        <v>467</v>
      </c>
      <c r="C7" s="22">
        <v>400000</v>
      </c>
      <c r="D7" s="22">
        <v>465095.39</v>
      </c>
      <c r="E7" s="23" t="s">
        <v>14</v>
      </c>
      <c r="F7" s="67" t="s">
        <v>52</v>
      </c>
      <c r="G7" s="78">
        <v>397500</v>
      </c>
      <c r="H7" s="32" t="s">
        <v>52</v>
      </c>
      <c r="I7" s="22">
        <v>397500</v>
      </c>
      <c r="J7" s="141" t="s">
        <v>16</v>
      </c>
      <c r="K7" s="23" t="s">
        <v>472</v>
      </c>
    </row>
    <row r="8" spans="1:11" ht="30.75" customHeight="1" x14ac:dyDescent="0.55000000000000004">
      <c r="A8" s="26"/>
      <c r="B8" s="33"/>
      <c r="C8" s="27"/>
      <c r="D8" s="27"/>
      <c r="E8" s="28"/>
      <c r="F8" s="67" t="s">
        <v>625</v>
      </c>
      <c r="G8" s="78">
        <v>398500</v>
      </c>
      <c r="H8" s="33"/>
      <c r="I8" s="27"/>
      <c r="J8" s="142"/>
      <c r="K8" s="28"/>
    </row>
    <row r="9" spans="1:11" x14ac:dyDescent="0.55000000000000004">
      <c r="A9" s="29"/>
      <c r="B9" s="34"/>
      <c r="C9" s="30"/>
      <c r="D9" s="30"/>
      <c r="E9" s="31"/>
      <c r="F9" s="67" t="s">
        <v>53</v>
      </c>
      <c r="G9" s="78">
        <v>399000</v>
      </c>
      <c r="H9" s="34"/>
      <c r="I9" s="30"/>
      <c r="J9" s="143"/>
      <c r="K9" s="31"/>
    </row>
    <row r="10" spans="1:11" ht="40.5" customHeight="1" x14ac:dyDescent="0.55000000000000004">
      <c r="A10" s="21">
        <v>4</v>
      </c>
      <c r="B10" s="32" t="s">
        <v>468</v>
      </c>
      <c r="C10" s="22">
        <v>467000</v>
      </c>
      <c r="D10" s="22">
        <v>471496.74</v>
      </c>
      <c r="E10" s="23" t="s">
        <v>14</v>
      </c>
      <c r="F10" s="67" t="s">
        <v>52</v>
      </c>
      <c r="G10" s="78">
        <v>464000</v>
      </c>
      <c r="H10" s="32" t="s">
        <v>52</v>
      </c>
      <c r="I10" s="22">
        <v>464000</v>
      </c>
      <c r="J10" s="141" t="s">
        <v>16</v>
      </c>
      <c r="K10" s="23" t="s">
        <v>473</v>
      </c>
    </row>
    <row r="11" spans="1:11" ht="34.5" customHeight="1" x14ac:dyDescent="0.55000000000000004">
      <c r="A11" s="26"/>
      <c r="B11" s="33"/>
      <c r="C11" s="27"/>
      <c r="D11" s="27"/>
      <c r="E11" s="28"/>
      <c r="F11" s="67" t="s">
        <v>625</v>
      </c>
      <c r="G11" s="78">
        <v>464500</v>
      </c>
      <c r="H11" s="33"/>
      <c r="I11" s="27"/>
      <c r="J11" s="142"/>
      <c r="K11" s="28"/>
    </row>
    <row r="12" spans="1:11" x14ac:dyDescent="0.55000000000000004">
      <c r="A12" s="29"/>
      <c r="B12" s="34"/>
      <c r="C12" s="30"/>
      <c r="D12" s="30"/>
      <c r="E12" s="31"/>
      <c r="F12" s="67" t="s">
        <v>53</v>
      </c>
      <c r="G12" s="78">
        <v>465000</v>
      </c>
      <c r="H12" s="34"/>
      <c r="I12" s="30"/>
      <c r="J12" s="143"/>
      <c r="K12" s="31"/>
    </row>
    <row r="13" spans="1:11" ht="40.5" customHeight="1" x14ac:dyDescent="0.55000000000000004">
      <c r="A13" s="21">
        <v>5</v>
      </c>
      <c r="B13" s="32" t="s">
        <v>469</v>
      </c>
      <c r="C13" s="22">
        <v>125000</v>
      </c>
      <c r="D13" s="22">
        <v>126949.2</v>
      </c>
      <c r="E13" s="23" t="s">
        <v>14</v>
      </c>
      <c r="F13" s="67" t="s">
        <v>52</v>
      </c>
      <c r="G13" s="78">
        <v>123000</v>
      </c>
      <c r="H13" s="32" t="s">
        <v>52</v>
      </c>
      <c r="I13" s="22">
        <v>123000</v>
      </c>
      <c r="J13" s="141" t="s">
        <v>16</v>
      </c>
      <c r="K13" s="23" t="s">
        <v>474</v>
      </c>
    </row>
    <row r="14" spans="1:11" ht="30.75" customHeight="1" x14ac:dyDescent="0.55000000000000004">
      <c r="A14" s="26"/>
      <c r="B14" s="33"/>
      <c r="C14" s="27"/>
      <c r="D14" s="27"/>
      <c r="E14" s="28"/>
      <c r="F14" s="67" t="s">
        <v>625</v>
      </c>
      <c r="G14" s="78">
        <v>124000</v>
      </c>
      <c r="H14" s="33"/>
      <c r="I14" s="27"/>
      <c r="J14" s="142"/>
      <c r="K14" s="28"/>
    </row>
    <row r="15" spans="1:11" x14ac:dyDescent="0.55000000000000004">
      <c r="A15" s="29"/>
      <c r="B15" s="34"/>
      <c r="C15" s="30"/>
      <c r="D15" s="30"/>
      <c r="E15" s="31"/>
      <c r="F15" s="67" t="s">
        <v>53</v>
      </c>
      <c r="G15" s="78">
        <v>123500</v>
      </c>
      <c r="H15" s="34"/>
      <c r="I15" s="30"/>
      <c r="J15" s="143"/>
      <c r="K15" s="31"/>
    </row>
    <row r="16" spans="1:11" x14ac:dyDescent="0.55000000000000004">
      <c r="A16" s="13">
        <v>6</v>
      </c>
      <c r="B16" s="35" t="s">
        <v>37</v>
      </c>
      <c r="C16" s="25">
        <v>4075</v>
      </c>
      <c r="D16" s="101">
        <v>4075</v>
      </c>
      <c r="E16" s="18" t="s">
        <v>14</v>
      </c>
      <c r="F16" s="14" t="s">
        <v>58</v>
      </c>
      <c r="G16" s="25">
        <f>+D16</f>
        <v>4075</v>
      </c>
      <c r="H16" s="14" t="s">
        <v>58</v>
      </c>
      <c r="I16" s="25">
        <v>4075</v>
      </c>
      <c r="J16" s="110" t="s">
        <v>16</v>
      </c>
      <c r="K16" s="18" t="s">
        <v>475</v>
      </c>
    </row>
    <row r="17" spans="1:11" x14ac:dyDescent="0.55000000000000004">
      <c r="A17" s="13">
        <v>7</v>
      </c>
      <c r="B17" s="35" t="s">
        <v>476</v>
      </c>
      <c r="C17" s="25">
        <v>2400</v>
      </c>
      <c r="D17" s="101">
        <v>2400</v>
      </c>
      <c r="E17" s="18" t="s">
        <v>14</v>
      </c>
      <c r="F17" s="14" t="s">
        <v>477</v>
      </c>
      <c r="G17" s="25">
        <v>2400</v>
      </c>
      <c r="H17" s="14" t="s">
        <v>477</v>
      </c>
      <c r="I17" s="25">
        <v>2400</v>
      </c>
      <c r="J17" s="110" t="s">
        <v>16</v>
      </c>
      <c r="K17" s="18" t="s">
        <v>478</v>
      </c>
    </row>
    <row r="18" spans="1:11" ht="48" x14ac:dyDescent="0.55000000000000004">
      <c r="A18" s="21">
        <v>8</v>
      </c>
      <c r="B18" s="32" t="s">
        <v>479</v>
      </c>
      <c r="C18" s="22">
        <v>67000</v>
      </c>
      <c r="D18" s="22">
        <v>67716.36</v>
      </c>
      <c r="E18" s="23" t="s">
        <v>14</v>
      </c>
      <c r="F18" s="67" t="s">
        <v>52</v>
      </c>
      <c r="G18" s="25">
        <v>66500</v>
      </c>
      <c r="H18" s="32" t="s">
        <v>52</v>
      </c>
      <c r="I18" s="22">
        <v>66500</v>
      </c>
      <c r="J18" s="141" t="s">
        <v>16</v>
      </c>
      <c r="K18" s="23" t="s">
        <v>480</v>
      </c>
    </row>
    <row r="19" spans="1:11" ht="37.5" customHeight="1" x14ac:dyDescent="0.55000000000000004">
      <c r="A19" s="26"/>
      <c r="B19" s="33"/>
      <c r="C19" s="27"/>
      <c r="D19" s="27"/>
      <c r="E19" s="28"/>
      <c r="F19" s="67" t="s">
        <v>625</v>
      </c>
      <c r="G19" s="25">
        <v>67000</v>
      </c>
      <c r="H19" s="33"/>
      <c r="I19" s="27"/>
      <c r="J19" s="142"/>
      <c r="K19" s="28"/>
    </row>
    <row r="20" spans="1:11" x14ac:dyDescent="0.55000000000000004">
      <c r="A20" s="29"/>
      <c r="B20" s="34"/>
      <c r="C20" s="30"/>
      <c r="D20" s="30"/>
      <c r="E20" s="31"/>
      <c r="F20" s="67" t="s">
        <v>53</v>
      </c>
      <c r="G20" s="25">
        <v>67000</v>
      </c>
      <c r="H20" s="34"/>
      <c r="I20" s="30"/>
      <c r="J20" s="143"/>
      <c r="K20" s="31"/>
    </row>
    <row r="21" spans="1:11" ht="48" x14ac:dyDescent="0.55000000000000004">
      <c r="A21" s="21">
        <v>9</v>
      </c>
      <c r="B21" s="32" t="s">
        <v>481</v>
      </c>
      <c r="C21" s="22">
        <v>299000</v>
      </c>
      <c r="D21" s="22">
        <v>299964.71999999997</v>
      </c>
      <c r="E21" s="23" t="s">
        <v>14</v>
      </c>
      <c r="F21" s="67" t="s">
        <v>52</v>
      </c>
      <c r="G21" s="25">
        <v>297000</v>
      </c>
      <c r="H21" s="32" t="s">
        <v>52</v>
      </c>
      <c r="I21" s="22">
        <v>297000</v>
      </c>
      <c r="J21" s="141" t="s">
        <v>16</v>
      </c>
      <c r="K21" s="23" t="s">
        <v>482</v>
      </c>
    </row>
    <row r="22" spans="1:11" ht="27.75" customHeight="1" x14ac:dyDescent="0.55000000000000004">
      <c r="A22" s="26"/>
      <c r="B22" s="33"/>
      <c r="C22" s="27"/>
      <c r="D22" s="27"/>
      <c r="E22" s="28"/>
      <c r="F22" s="67" t="s">
        <v>625</v>
      </c>
      <c r="G22" s="25">
        <v>298000</v>
      </c>
      <c r="H22" s="33"/>
      <c r="I22" s="27"/>
      <c r="J22" s="142"/>
      <c r="K22" s="28"/>
    </row>
    <row r="23" spans="1:11" x14ac:dyDescent="0.55000000000000004">
      <c r="A23" s="29"/>
      <c r="B23" s="34"/>
      <c r="C23" s="30"/>
      <c r="D23" s="30"/>
      <c r="E23" s="31"/>
      <c r="F23" s="67" t="s">
        <v>53</v>
      </c>
      <c r="G23" s="25">
        <v>298000</v>
      </c>
      <c r="H23" s="34"/>
      <c r="I23" s="30"/>
      <c r="J23" s="143"/>
      <c r="K23" s="31"/>
    </row>
    <row r="24" spans="1:11" x14ac:dyDescent="0.55000000000000004">
      <c r="A24" s="13">
        <v>10</v>
      </c>
      <c r="B24" s="35" t="s">
        <v>483</v>
      </c>
      <c r="C24" s="25">
        <v>950</v>
      </c>
      <c r="D24" s="101">
        <v>950</v>
      </c>
      <c r="E24" s="18" t="s">
        <v>14</v>
      </c>
      <c r="F24" s="19" t="s">
        <v>484</v>
      </c>
      <c r="G24" s="25">
        <v>950</v>
      </c>
      <c r="H24" s="14" t="s">
        <v>484</v>
      </c>
      <c r="I24" s="25">
        <v>950</v>
      </c>
      <c r="J24" s="110" t="s">
        <v>16</v>
      </c>
      <c r="K24" s="18" t="s">
        <v>485</v>
      </c>
    </row>
    <row r="25" spans="1:11" ht="24.75" customHeight="1" x14ac:dyDescent="0.55000000000000004">
      <c r="A25" s="21">
        <v>11</v>
      </c>
      <c r="B25" s="32" t="s">
        <v>488</v>
      </c>
      <c r="C25" s="22">
        <v>107000</v>
      </c>
      <c r="D25" s="22">
        <v>112663.24</v>
      </c>
      <c r="E25" s="23" t="s">
        <v>14</v>
      </c>
      <c r="F25" s="19" t="s">
        <v>486</v>
      </c>
      <c r="G25" s="25">
        <v>106000</v>
      </c>
      <c r="H25" s="21" t="s">
        <v>486</v>
      </c>
      <c r="I25" s="22">
        <v>106000</v>
      </c>
      <c r="J25" s="141" t="s">
        <v>16</v>
      </c>
      <c r="K25" s="23" t="s">
        <v>487</v>
      </c>
    </row>
    <row r="26" spans="1:11" x14ac:dyDescent="0.55000000000000004">
      <c r="A26" s="26"/>
      <c r="B26" s="33"/>
      <c r="C26" s="27"/>
      <c r="D26" s="27"/>
      <c r="E26" s="28"/>
      <c r="F26" s="19" t="s">
        <v>626</v>
      </c>
      <c r="G26" s="25">
        <v>107000</v>
      </c>
      <c r="H26" s="26"/>
      <c r="I26" s="27"/>
      <c r="J26" s="142"/>
      <c r="K26" s="28"/>
    </row>
    <row r="27" spans="1:11" x14ac:dyDescent="0.55000000000000004">
      <c r="A27" s="29"/>
      <c r="B27" s="34"/>
      <c r="C27" s="30"/>
      <c r="D27" s="30"/>
      <c r="E27" s="31"/>
      <c r="F27" s="19" t="s">
        <v>505</v>
      </c>
      <c r="G27" s="25">
        <v>106500</v>
      </c>
      <c r="H27" s="29"/>
      <c r="I27" s="30"/>
      <c r="J27" s="143"/>
      <c r="K27" s="31"/>
    </row>
    <row r="28" spans="1:11" ht="24.75" customHeight="1" x14ac:dyDescent="0.55000000000000004">
      <c r="A28" s="21">
        <v>12</v>
      </c>
      <c r="B28" s="32" t="s">
        <v>490</v>
      </c>
      <c r="C28" s="22">
        <v>490000</v>
      </c>
      <c r="D28" s="22">
        <v>494651.27</v>
      </c>
      <c r="E28" s="23" t="s">
        <v>14</v>
      </c>
      <c r="F28" s="14" t="s">
        <v>486</v>
      </c>
      <c r="G28" s="25">
        <v>488000</v>
      </c>
      <c r="H28" s="21" t="s">
        <v>486</v>
      </c>
      <c r="I28" s="22">
        <v>488000</v>
      </c>
      <c r="J28" s="141" t="s">
        <v>16</v>
      </c>
      <c r="K28" s="23" t="s">
        <v>489</v>
      </c>
    </row>
    <row r="29" spans="1:11" x14ac:dyDescent="0.55000000000000004">
      <c r="A29" s="26"/>
      <c r="B29" s="33"/>
      <c r="C29" s="27"/>
      <c r="D29" s="27"/>
      <c r="E29" s="28"/>
      <c r="F29" s="14" t="s">
        <v>626</v>
      </c>
      <c r="G29" s="25">
        <v>489000</v>
      </c>
      <c r="H29" s="26"/>
      <c r="I29" s="27"/>
      <c r="J29" s="142"/>
      <c r="K29" s="28"/>
    </row>
    <row r="30" spans="1:11" x14ac:dyDescent="0.55000000000000004">
      <c r="A30" s="29"/>
      <c r="B30" s="34"/>
      <c r="C30" s="30"/>
      <c r="D30" s="30"/>
      <c r="E30" s="31"/>
      <c r="F30" s="14" t="s">
        <v>505</v>
      </c>
      <c r="G30" s="25">
        <v>488500</v>
      </c>
      <c r="H30" s="29"/>
      <c r="I30" s="30"/>
      <c r="J30" s="143"/>
      <c r="K30" s="31"/>
    </row>
    <row r="31" spans="1:11" ht="27.75" customHeight="1" x14ac:dyDescent="0.55000000000000004">
      <c r="A31" s="21">
        <v>13</v>
      </c>
      <c r="B31" s="32" t="s">
        <v>491</v>
      </c>
      <c r="C31" s="22">
        <v>255000</v>
      </c>
      <c r="D31" s="22">
        <v>264256.3</v>
      </c>
      <c r="E31" s="23" t="s">
        <v>14</v>
      </c>
      <c r="F31" s="14" t="s">
        <v>486</v>
      </c>
      <c r="G31" s="25">
        <v>254000</v>
      </c>
      <c r="H31" s="21" t="s">
        <v>486</v>
      </c>
      <c r="I31" s="22">
        <v>254000</v>
      </c>
      <c r="J31" s="141" t="s">
        <v>16</v>
      </c>
      <c r="K31" s="23" t="s">
        <v>492</v>
      </c>
    </row>
    <row r="32" spans="1:11" x14ac:dyDescent="0.55000000000000004">
      <c r="A32" s="26"/>
      <c r="B32" s="33"/>
      <c r="C32" s="27"/>
      <c r="D32" s="27"/>
      <c r="E32" s="28"/>
      <c r="F32" s="14" t="s">
        <v>626</v>
      </c>
      <c r="G32" s="25">
        <v>255500</v>
      </c>
      <c r="H32" s="26"/>
      <c r="I32" s="27"/>
      <c r="J32" s="142"/>
      <c r="K32" s="28"/>
    </row>
    <row r="33" spans="1:11" x14ac:dyDescent="0.55000000000000004">
      <c r="A33" s="29"/>
      <c r="B33" s="34"/>
      <c r="C33" s="30"/>
      <c r="D33" s="30"/>
      <c r="E33" s="31"/>
      <c r="F33" s="14" t="s">
        <v>505</v>
      </c>
      <c r="G33" s="25">
        <v>256000</v>
      </c>
      <c r="H33" s="29"/>
      <c r="I33" s="30"/>
      <c r="J33" s="143"/>
      <c r="K33" s="31"/>
    </row>
    <row r="34" spans="1:11" x14ac:dyDescent="0.55000000000000004">
      <c r="A34" s="13">
        <v>14</v>
      </c>
      <c r="B34" s="35" t="s">
        <v>493</v>
      </c>
      <c r="C34" s="25">
        <v>960</v>
      </c>
      <c r="D34" s="101">
        <v>960</v>
      </c>
      <c r="E34" s="18" t="s">
        <v>14</v>
      </c>
      <c r="F34" s="14" t="s">
        <v>24</v>
      </c>
      <c r="G34" s="25">
        <v>960</v>
      </c>
      <c r="H34" s="14" t="s">
        <v>24</v>
      </c>
      <c r="I34" s="25">
        <v>960</v>
      </c>
      <c r="J34" s="110" t="s">
        <v>16</v>
      </c>
      <c r="K34" s="18" t="s">
        <v>496</v>
      </c>
    </row>
    <row r="35" spans="1:11" ht="26.25" customHeight="1" x14ac:dyDescent="0.55000000000000004">
      <c r="A35" s="13">
        <v>15</v>
      </c>
      <c r="B35" s="35" t="s">
        <v>494</v>
      </c>
      <c r="C35" s="99">
        <v>21500</v>
      </c>
      <c r="D35" s="78">
        <v>21500</v>
      </c>
      <c r="E35" s="18" t="s">
        <v>14</v>
      </c>
      <c r="F35" s="15" t="s">
        <v>443</v>
      </c>
      <c r="G35" s="99">
        <f>+D35</f>
        <v>21500</v>
      </c>
      <c r="H35" s="15" t="s">
        <v>443</v>
      </c>
      <c r="I35" s="99">
        <v>21500</v>
      </c>
      <c r="J35" s="144" t="s">
        <v>16</v>
      </c>
      <c r="K35" s="18" t="s">
        <v>495</v>
      </c>
    </row>
    <row r="36" spans="1:11" x14ac:dyDescent="0.55000000000000004">
      <c r="B36" s="1" t="s">
        <v>25</v>
      </c>
      <c r="C36" s="2"/>
      <c r="G36" s="4">
        <f>SUM(G5:G35)</f>
        <v>6636385</v>
      </c>
      <c r="H36" s="4"/>
      <c r="I36" s="4"/>
    </row>
    <row r="37" spans="1:11" x14ac:dyDescent="0.55000000000000004">
      <c r="C37" s="1" t="s">
        <v>92</v>
      </c>
      <c r="D37" s="3"/>
      <c r="F37" s="117"/>
      <c r="G37" s="1" t="s">
        <v>100</v>
      </c>
      <c r="H37" s="117"/>
      <c r="J37" s="1"/>
      <c r="K37" s="1" t="s">
        <v>96</v>
      </c>
    </row>
    <row r="38" spans="1:11" x14ac:dyDescent="0.55000000000000004">
      <c r="B38" s="1" t="s">
        <v>91</v>
      </c>
      <c r="D38" s="3"/>
      <c r="F38" s="117" t="s">
        <v>97</v>
      </c>
      <c r="H38" s="117"/>
      <c r="J38" s="1" t="s">
        <v>267</v>
      </c>
    </row>
    <row r="39" spans="1:11" x14ac:dyDescent="0.55000000000000004">
      <c r="B39" s="1" t="s">
        <v>99</v>
      </c>
      <c r="D39" s="3"/>
      <c r="F39" s="117" t="s">
        <v>98</v>
      </c>
      <c r="H39" s="117"/>
      <c r="J39" s="1" t="s">
        <v>322</v>
      </c>
    </row>
    <row r="40" spans="1:11" ht="25.5" customHeight="1" x14ac:dyDescent="0.55000000000000004">
      <c r="D40" s="3"/>
      <c r="F40" s="117"/>
      <c r="H40" s="117"/>
      <c r="J40" s="1"/>
    </row>
    <row r="41" spans="1:11" x14ac:dyDescent="0.55000000000000004">
      <c r="D41" s="3"/>
      <c r="E41" s="1" t="s">
        <v>94</v>
      </c>
      <c r="F41" s="117"/>
      <c r="H41" s="117"/>
      <c r="J41" s="1"/>
    </row>
    <row r="42" spans="1:11" ht="19.5" customHeight="1" x14ac:dyDescent="0.55000000000000004">
      <c r="D42" s="3"/>
      <c r="F42" s="117" t="s">
        <v>321</v>
      </c>
      <c r="H42" s="117"/>
      <c r="J42" s="1"/>
    </row>
    <row r="43" spans="1:11" x14ac:dyDescent="0.55000000000000004">
      <c r="D43" s="3"/>
      <c r="E43" s="1" t="s">
        <v>95</v>
      </c>
      <c r="F43" s="117"/>
      <c r="H43" s="117"/>
      <c r="J43" s="1"/>
    </row>
  </sheetData>
  <mergeCells count="83">
    <mergeCell ref="K28:K30"/>
    <mergeCell ref="A31:A33"/>
    <mergeCell ref="B31:B33"/>
    <mergeCell ref="C31:C33"/>
    <mergeCell ref="D31:D33"/>
    <mergeCell ref="E31:E33"/>
    <mergeCell ref="H31:H33"/>
    <mergeCell ref="I31:I33"/>
    <mergeCell ref="J31:J33"/>
    <mergeCell ref="K31:K33"/>
    <mergeCell ref="A28:A30"/>
    <mergeCell ref="B28:B30"/>
    <mergeCell ref="C28:C30"/>
    <mergeCell ref="D28:D30"/>
    <mergeCell ref="E28:E30"/>
    <mergeCell ref="I21:I23"/>
    <mergeCell ref="J21:J23"/>
    <mergeCell ref="H28:H30"/>
    <mergeCell ref="I28:I30"/>
    <mergeCell ref="J28:J30"/>
    <mergeCell ref="K21:K23"/>
    <mergeCell ref="A25:A27"/>
    <mergeCell ref="B25:B27"/>
    <mergeCell ref="C25:C27"/>
    <mergeCell ref="D25:D27"/>
    <mergeCell ref="E25:E27"/>
    <mergeCell ref="H25:H27"/>
    <mergeCell ref="I25:I27"/>
    <mergeCell ref="J25:J27"/>
    <mergeCell ref="K25:K27"/>
    <mergeCell ref="A21:A23"/>
    <mergeCell ref="B21:B23"/>
    <mergeCell ref="C21:C23"/>
    <mergeCell ref="D21:D23"/>
    <mergeCell ref="E21:E23"/>
    <mergeCell ref="H21:H23"/>
    <mergeCell ref="K13:K15"/>
    <mergeCell ref="A18:A20"/>
    <mergeCell ref="B18:B20"/>
    <mergeCell ref="C18:C20"/>
    <mergeCell ref="D18:D20"/>
    <mergeCell ref="E18:E20"/>
    <mergeCell ref="H18:H20"/>
    <mergeCell ref="I18:I20"/>
    <mergeCell ref="J18:J20"/>
    <mergeCell ref="K18:K20"/>
    <mergeCell ref="A13:A15"/>
    <mergeCell ref="B13:B15"/>
    <mergeCell ref="C13:C15"/>
    <mergeCell ref="D13:D15"/>
    <mergeCell ref="E13:E15"/>
    <mergeCell ref="I7:I9"/>
    <mergeCell ref="J7:J9"/>
    <mergeCell ref="H13:H15"/>
    <mergeCell ref="I13:I15"/>
    <mergeCell ref="J13:J15"/>
    <mergeCell ref="K7:K9"/>
    <mergeCell ref="A10:A12"/>
    <mergeCell ref="B10:B12"/>
    <mergeCell ref="C10:C12"/>
    <mergeCell ref="D10:D12"/>
    <mergeCell ref="E10:E12"/>
    <mergeCell ref="H10:H12"/>
    <mergeCell ref="I10:I12"/>
    <mergeCell ref="J10:J12"/>
    <mergeCell ref="K10:K12"/>
    <mergeCell ref="A7:A9"/>
    <mergeCell ref="B7:B9"/>
    <mergeCell ref="C7:C9"/>
    <mergeCell ref="D7:D9"/>
    <mergeCell ref="E7:E9"/>
    <mergeCell ref="H7:H9"/>
    <mergeCell ref="A1:J1"/>
    <mergeCell ref="A2:K2"/>
    <mergeCell ref="A3:A4"/>
    <mergeCell ref="B3:B4"/>
    <mergeCell ref="C3:C4"/>
    <mergeCell ref="D3:D4"/>
    <mergeCell ref="E3:E4"/>
    <mergeCell ref="F3:G3"/>
    <mergeCell ref="J3:J4"/>
    <mergeCell ref="K3:K4"/>
    <mergeCell ref="H3:I3"/>
  </mergeCells>
  <phoneticPr fontId="2" type="noConversion"/>
  <printOptions horizontalCentered="1"/>
  <pageMargins left="0.51181102362204722" right="0.31496062992125984" top="0.55118110236220474" bottom="0.55118110236220474" header="0.31496062992125984" footer="0.31496062992125984"/>
  <pageSetup paperSize="9" scale="75" orientation="landscape" horizontalDpi="4294967293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E1610E-21B5-4D5A-92DC-46C4BB72B5A4}">
  <dimension ref="A1:K83"/>
  <sheetViews>
    <sheetView topLeftCell="A67" zoomScale="90" zoomScaleNormal="90" workbookViewId="0">
      <selection activeCell="D24" sqref="D24:D26"/>
    </sheetView>
  </sheetViews>
  <sheetFormatPr defaultRowHeight="24" x14ac:dyDescent="0.55000000000000004"/>
  <cols>
    <col min="1" max="1" width="4" style="36" customWidth="1"/>
    <col min="2" max="2" width="21.25" style="1" customWidth="1"/>
    <col min="3" max="3" width="12.125" style="1" customWidth="1"/>
    <col min="4" max="4" width="12.25" style="106" customWidth="1"/>
    <col min="5" max="5" width="12.25" style="1" customWidth="1"/>
    <col min="6" max="6" width="20.125" style="1" customWidth="1"/>
    <col min="7" max="7" width="13.5" style="1" customWidth="1"/>
    <col min="8" max="8" width="16.75" style="1" customWidth="1"/>
    <col min="9" max="9" width="14.875" style="1" customWidth="1"/>
    <col min="10" max="10" width="27.5" style="1" customWidth="1"/>
    <col min="11" max="11" width="25.125" style="1" customWidth="1"/>
    <col min="12" max="16384" width="9" style="1"/>
  </cols>
  <sheetData>
    <row r="1" spans="1:11" x14ac:dyDescent="0.55000000000000004">
      <c r="A1" s="5" t="s">
        <v>575</v>
      </c>
      <c r="B1" s="5"/>
      <c r="C1" s="5"/>
      <c r="D1" s="5"/>
      <c r="E1" s="5"/>
      <c r="F1" s="5"/>
      <c r="G1" s="5"/>
      <c r="H1" s="5"/>
      <c r="I1" s="5"/>
      <c r="J1" s="5"/>
      <c r="K1" s="6" t="s">
        <v>0</v>
      </c>
    </row>
    <row r="2" spans="1:11" x14ac:dyDescent="0.55000000000000004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</row>
    <row r="3" spans="1:11" ht="63" customHeight="1" x14ac:dyDescent="0.55000000000000004">
      <c r="A3" s="8" t="s">
        <v>2</v>
      </c>
      <c r="B3" s="8" t="s">
        <v>3</v>
      </c>
      <c r="C3" s="9" t="s">
        <v>4</v>
      </c>
      <c r="D3" s="146" t="s">
        <v>5</v>
      </c>
      <c r="E3" s="9" t="s">
        <v>6</v>
      </c>
      <c r="F3" s="8" t="s">
        <v>7</v>
      </c>
      <c r="G3" s="8"/>
      <c r="H3" s="9" t="s">
        <v>577</v>
      </c>
      <c r="I3" s="9"/>
      <c r="J3" s="9" t="s">
        <v>10</v>
      </c>
      <c r="K3" s="9" t="s">
        <v>11</v>
      </c>
    </row>
    <row r="4" spans="1:11" x14ac:dyDescent="0.55000000000000004">
      <c r="A4" s="8"/>
      <c r="B4" s="8"/>
      <c r="C4" s="9"/>
      <c r="D4" s="146"/>
      <c r="E4" s="9"/>
      <c r="F4" s="13" t="s">
        <v>8</v>
      </c>
      <c r="G4" s="14" t="s">
        <v>9</v>
      </c>
      <c r="H4" s="104"/>
      <c r="I4" s="14"/>
      <c r="J4" s="9"/>
      <c r="K4" s="9"/>
    </row>
    <row r="5" spans="1:11" ht="22.5" customHeight="1" x14ac:dyDescent="0.55000000000000004">
      <c r="A5" s="21">
        <v>1</v>
      </c>
      <c r="B5" s="32" t="s">
        <v>497</v>
      </c>
      <c r="C5" s="22">
        <v>490400</v>
      </c>
      <c r="D5" s="22">
        <v>482484.89</v>
      </c>
      <c r="E5" s="21" t="s">
        <v>14</v>
      </c>
      <c r="F5" s="13" t="s">
        <v>166</v>
      </c>
      <c r="G5" s="78">
        <v>480000</v>
      </c>
      <c r="H5" s="21" t="s">
        <v>166</v>
      </c>
      <c r="I5" s="22">
        <v>480000</v>
      </c>
      <c r="J5" s="111" t="s">
        <v>16</v>
      </c>
      <c r="K5" s="21" t="s">
        <v>500</v>
      </c>
    </row>
    <row r="6" spans="1:11" x14ac:dyDescent="0.55000000000000004">
      <c r="A6" s="26"/>
      <c r="B6" s="33"/>
      <c r="C6" s="27"/>
      <c r="D6" s="27"/>
      <c r="E6" s="26"/>
      <c r="F6" s="13" t="s">
        <v>627</v>
      </c>
      <c r="G6" s="78">
        <v>482000</v>
      </c>
      <c r="H6" s="26"/>
      <c r="I6" s="27"/>
      <c r="J6" s="112"/>
      <c r="K6" s="26"/>
    </row>
    <row r="7" spans="1:11" x14ac:dyDescent="0.55000000000000004">
      <c r="A7" s="29"/>
      <c r="B7" s="34"/>
      <c r="C7" s="30"/>
      <c r="D7" s="30"/>
      <c r="E7" s="29"/>
      <c r="F7" s="13" t="s">
        <v>628</v>
      </c>
      <c r="G7" s="78">
        <v>481000</v>
      </c>
      <c r="H7" s="29"/>
      <c r="I7" s="30"/>
      <c r="J7" s="113"/>
      <c r="K7" s="29"/>
    </row>
    <row r="8" spans="1:11" ht="27" customHeight="1" x14ac:dyDescent="0.55000000000000004">
      <c r="A8" s="21">
        <v>2</v>
      </c>
      <c r="B8" s="32" t="s">
        <v>498</v>
      </c>
      <c r="C8" s="22">
        <v>340000</v>
      </c>
      <c r="D8" s="22">
        <v>377799.04</v>
      </c>
      <c r="E8" s="21" t="s">
        <v>14</v>
      </c>
      <c r="F8" s="13" t="s">
        <v>166</v>
      </c>
      <c r="G8" s="78">
        <v>337000</v>
      </c>
      <c r="H8" s="21" t="s">
        <v>166</v>
      </c>
      <c r="I8" s="22">
        <v>337000</v>
      </c>
      <c r="J8" s="111" t="s">
        <v>16</v>
      </c>
      <c r="K8" s="21" t="s">
        <v>501</v>
      </c>
    </row>
    <row r="9" spans="1:11" ht="30" customHeight="1" x14ac:dyDescent="0.55000000000000004">
      <c r="A9" s="26"/>
      <c r="B9" s="33"/>
      <c r="C9" s="27"/>
      <c r="D9" s="27"/>
      <c r="E9" s="26"/>
      <c r="F9" s="13" t="s">
        <v>627</v>
      </c>
      <c r="G9" s="78">
        <v>339000</v>
      </c>
      <c r="H9" s="26"/>
      <c r="I9" s="27"/>
      <c r="J9" s="112"/>
      <c r="K9" s="26"/>
    </row>
    <row r="10" spans="1:11" ht="32.25" customHeight="1" x14ac:dyDescent="0.55000000000000004">
      <c r="A10" s="29"/>
      <c r="B10" s="34"/>
      <c r="C10" s="30"/>
      <c r="D10" s="30"/>
      <c r="E10" s="29"/>
      <c r="F10" s="13" t="s">
        <v>628</v>
      </c>
      <c r="G10" s="78">
        <v>338000</v>
      </c>
      <c r="H10" s="29"/>
      <c r="I10" s="30"/>
      <c r="J10" s="113"/>
      <c r="K10" s="29"/>
    </row>
    <row r="11" spans="1:11" ht="37.5" customHeight="1" x14ac:dyDescent="0.55000000000000004">
      <c r="A11" s="21">
        <v>3</v>
      </c>
      <c r="B11" s="32" t="s">
        <v>499</v>
      </c>
      <c r="C11" s="22">
        <v>334000</v>
      </c>
      <c r="D11" s="22">
        <v>336985.78</v>
      </c>
      <c r="E11" s="21" t="s">
        <v>14</v>
      </c>
      <c r="F11" s="13" t="s">
        <v>166</v>
      </c>
      <c r="G11" s="78">
        <v>331000</v>
      </c>
      <c r="H11" s="21" t="s">
        <v>166</v>
      </c>
      <c r="I11" s="22">
        <v>331000</v>
      </c>
      <c r="J11" s="111" t="s">
        <v>16</v>
      </c>
      <c r="K11" s="21" t="s">
        <v>502</v>
      </c>
    </row>
    <row r="12" spans="1:11" ht="30.75" customHeight="1" x14ac:dyDescent="0.55000000000000004">
      <c r="A12" s="26"/>
      <c r="B12" s="33"/>
      <c r="C12" s="27"/>
      <c r="D12" s="27"/>
      <c r="E12" s="26"/>
      <c r="F12" s="13" t="s">
        <v>627</v>
      </c>
      <c r="G12" s="78">
        <v>332000</v>
      </c>
      <c r="H12" s="26"/>
      <c r="I12" s="27"/>
      <c r="J12" s="112"/>
      <c r="K12" s="26"/>
    </row>
    <row r="13" spans="1:11" ht="30" customHeight="1" x14ac:dyDescent="0.55000000000000004">
      <c r="A13" s="29"/>
      <c r="B13" s="34"/>
      <c r="C13" s="30"/>
      <c r="D13" s="30"/>
      <c r="E13" s="29"/>
      <c r="F13" s="13" t="s">
        <v>628</v>
      </c>
      <c r="G13" s="78">
        <v>333000</v>
      </c>
      <c r="H13" s="29"/>
      <c r="I13" s="30"/>
      <c r="J13" s="113"/>
      <c r="K13" s="29"/>
    </row>
    <row r="14" spans="1:11" ht="48" x14ac:dyDescent="0.55000000000000004">
      <c r="A14" s="13">
        <v>4</v>
      </c>
      <c r="B14" s="98" t="s">
        <v>503</v>
      </c>
      <c r="C14" s="78">
        <v>95000</v>
      </c>
      <c r="D14" s="78">
        <v>95855.94</v>
      </c>
      <c r="E14" s="13" t="s">
        <v>14</v>
      </c>
      <c r="F14" s="58" t="s">
        <v>52</v>
      </c>
      <c r="G14" s="78">
        <v>95000</v>
      </c>
      <c r="H14" s="58" t="s">
        <v>52</v>
      </c>
      <c r="I14" s="78">
        <v>95000</v>
      </c>
      <c r="J14" s="17" t="s">
        <v>16</v>
      </c>
      <c r="K14" s="13" t="s">
        <v>514</v>
      </c>
    </row>
    <row r="15" spans="1:11" ht="48" x14ac:dyDescent="0.55000000000000004">
      <c r="A15" s="13">
        <v>5</v>
      </c>
      <c r="B15" s="15" t="s">
        <v>32</v>
      </c>
      <c r="C15" s="78">
        <v>1950</v>
      </c>
      <c r="D15" s="78">
        <v>1950</v>
      </c>
      <c r="E15" s="13" t="s">
        <v>14</v>
      </c>
      <c r="F15" s="58" t="s">
        <v>60</v>
      </c>
      <c r="G15" s="78">
        <v>1950</v>
      </c>
      <c r="H15" s="58" t="s">
        <v>60</v>
      </c>
      <c r="I15" s="78">
        <v>1950</v>
      </c>
      <c r="J15" s="17" t="s">
        <v>16</v>
      </c>
      <c r="K15" s="13" t="s">
        <v>513</v>
      </c>
    </row>
    <row r="16" spans="1:11" ht="46.5" customHeight="1" x14ac:dyDescent="0.55000000000000004">
      <c r="A16" s="21">
        <v>6</v>
      </c>
      <c r="B16" s="32" t="s">
        <v>504</v>
      </c>
      <c r="C16" s="22">
        <v>179000</v>
      </c>
      <c r="D16" s="22">
        <v>165508.32</v>
      </c>
      <c r="E16" s="21" t="s">
        <v>14</v>
      </c>
      <c r="F16" s="13" t="s">
        <v>505</v>
      </c>
      <c r="G16" s="78">
        <v>164500</v>
      </c>
      <c r="H16" s="21" t="s">
        <v>505</v>
      </c>
      <c r="I16" s="22">
        <v>164500</v>
      </c>
      <c r="J16" s="111" t="s">
        <v>16</v>
      </c>
      <c r="K16" s="21" t="s">
        <v>512</v>
      </c>
    </row>
    <row r="17" spans="1:11" x14ac:dyDescent="0.55000000000000004">
      <c r="A17" s="26"/>
      <c r="B17" s="33"/>
      <c r="C17" s="27"/>
      <c r="D17" s="27"/>
      <c r="E17" s="26"/>
      <c r="F17" s="13" t="s">
        <v>626</v>
      </c>
      <c r="G17" s="78">
        <v>165000</v>
      </c>
      <c r="H17" s="26"/>
      <c r="I17" s="27"/>
      <c r="J17" s="112"/>
      <c r="K17" s="26"/>
    </row>
    <row r="18" spans="1:11" x14ac:dyDescent="0.55000000000000004">
      <c r="A18" s="29"/>
      <c r="B18" s="34"/>
      <c r="C18" s="30"/>
      <c r="D18" s="30"/>
      <c r="E18" s="29"/>
      <c r="F18" s="13" t="s">
        <v>486</v>
      </c>
      <c r="G18" s="78">
        <v>165000</v>
      </c>
      <c r="H18" s="29"/>
      <c r="I18" s="30"/>
      <c r="J18" s="113"/>
      <c r="K18" s="29"/>
    </row>
    <row r="19" spans="1:11" ht="72" customHeight="1" x14ac:dyDescent="0.55000000000000004">
      <c r="A19" s="21">
        <v>7</v>
      </c>
      <c r="B19" s="32" t="s">
        <v>506</v>
      </c>
      <c r="C19" s="22">
        <v>692000</v>
      </c>
      <c r="D19" s="22">
        <v>778629.49</v>
      </c>
      <c r="E19" s="21" t="s">
        <v>507</v>
      </c>
      <c r="F19" s="13" t="s">
        <v>508</v>
      </c>
      <c r="G19" s="78">
        <v>494000</v>
      </c>
      <c r="H19" s="21" t="s">
        <v>508</v>
      </c>
      <c r="I19" s="22">
        <v>494000</v>
      </c>
      <c r="J19" s="111" t="s">
        <v>16</v>
      </c>
      <c r="K19" s="21" t="s">
        <v>511</v>
      </c>
    </row>
    <row r="20" spans="1:11" ht="42" customHeight="1" x14ac:dyDescent="0.55000000000000004">
      <c r="A20" s="29"/>
      <c r="B20" s="34"/>
      <c r="C20" s="30"/>
      <c r="D20" s="30"/>
      <c r="E20" s="29"/>
      <c r="F20" s="13" t="s">
        <v>44</v>
      </c>
      <c r="G20" s="78">
        <v>548000</v>
      </c>
      <c r="H20" s="29"/>
      <c r="I20" s="30"/>
      <c r="J20" s="113"/>
      <c r="K20" s="29"/>
    </row>
    <row r="21" spans="1:11" ht="45" customHeight="1" x14ac:dyDescent="0.55000000000000004">
      <c r="A21" s="21">
        <v>8</v>
      </c>
      <c r="B21" s="32" t="s">
        <v>509</v>
      </c>
      <c r="C21" s="22">
        <v>471000</v>
      </c>
      <c r="D21" s="22">
        <v>495563.57</v>
      </c>
      <c r="E21" s="21" t="s">
        <v>14</v>
      </c>
      <c r="F21" s="58" t="s">
        <v>486</v>
      </c>
      <c r="G21" s="78">
        <v>470000</v>
      </c>
      <c r="H21" s="32" t="s">
        <v>486</v>
      </c>
      <c r="I21" s="22">
        <v>470000</v>
      </c>
      <c r="J21" s="111" t="s">
        <v>16</v>
      </c>
      <c r="K21" s="21" t="s">
        <v>510</v>
      </c>
    </row>
    <row r="22" spans="1:11" x14ac:dyDescent="0.55000000000000004">
      <c r="A22" s="26"/>
      <c r="B22" s="33"/>
      <c r="C22" s="27"/>
      <c r="D22" s="27"/>
      <c r="E22" s="26"/>
      <c r="F22" s="58" t="s">
        <v>629</v>
      </c>
      <c r="G22" s="78">
        <v>470500</v>
      </c>
      <c r="H22" s="33"/>
      <c r="I22" s="27"/>
      <c r="J22" s="112"/>
      <c r="K22" s="26"/>
    </row>
    <row r="23" spans="1:11" x14ac:dyDescent="0.55000000000000004">
      <c r="A23" s="29"/>
      <c r="B23" s="34"/>
      <c r="C23" s="30"/>
      <c r="D23" s="30"/>
      <c r="E23" s="29"/>
      <c r="F23" s="58" t="s">
        <v>505</v>
      </c>
      <c r="G23" s="78">
        <v>471000</v>
      </c>
      <c r="H23" s="34"/>
      <c r="I23" s="30"/>
      <c r="J23" s="113"/>
      <c r="K23" s="29"/>
    </row>
    <row r="24" spans="1:11" ht="72" customHeight="1" x14ac:dyDescent="0.55000000000000004">
      <c r="A24" s="21">
        <v>9</v>
      </c>
      <c r="B24" s="32" t="s">
        <v>515</v>
      </c>
      <c r="C24" s="22">
        <v>126000</v>
      </c>
      <c r="D24" s="22">
        <v>124329.44</v>
      </c>
      <c r="E24" s="21" t="s">
        <v>14</v>
      </c>
      <c r="F24" s="58" t="s">
        <v>52</v>
      </c>
      <c r="G24" s="78">
        <v>123000</v>
      </c>
      <c r="H24" s="32" t="s">
        <v>52</v>
      </c>
      <c r="I24" s="22">
        <v>123000</v>
      </c>
      <c r="J24" s="111" t="s">
        <v>16</v>
      </c>
      <c r="K24" s="21" t="s">
        <v>516</v>
      </c>
    </row>
    <row r="25" spans="1:11" x14ac:dyDescent="0.55000000000000004">
      <c r="A25" s="26"/>
      <c r="B25" s="33"/>
      <c r="C25" s="27"/>
      <c r="D25" s="27"/>
      <c r="E25" s="26"/>
      <c r="F25" s="58" t="s">
        <v>590</v>
      </c>
      <c r="G25" s="78">
        <v>123500</v>
      </c>
      <c r="H25" s="33"/>
      <c r="I25" s="27"/>
      <c r="J25" s="112"/>
      <c r="K25" s="26"/>
    </row>
    <row r="26" spans="1:11" x14ac:dyDescent="0.55000000000000004">
      <c r="A26" s="29"/>
      <c r="B26" s="34"/>
      <c r="C26" s="30"/>
      <c r="D26" s="30"/>
      <c r="E26" s="29"/>
      <c r="F26" s="58" t="s">
        <v>53</v>
      </c>
      <c r="G26" s="78">
        <v>123500</v>
      </c>
      <c r="H26" s="34"/>
      <c r="I26" s="30"/>
      <c r="J26" s="113"/>
      <c r="K26" s="29"/>
    </row>
    <row r="27" spans="1:11" ht="40.5" customHeight="1" x14ac:dyDescent="0.55000000000000004">
      <c r="A27" s="21">
        <v>10</v>
      </c>
      <c r="B27" s="32" t="s">
        <v>518</v>
      </c>
      <c r="C27" s="22">
        <v>131000</v>
      </c>
      <c r="D27" s="22">
        <v>141825.10999999999</v>
      </c>
      <c r="E27" s="21" t="s">
        <v>14</v>
      </c>
      <c r="F27" s="13" t="s">
        <v>166</v>
      </c>
      <c r="G27" s="78">
        <v>129500</v>
      </c>
      <c r="H27" s="21" t="s">
        <v>166</v>
      </c>
      <c r="I27" s="22">
        <v>129500</v>
      </c>
      <c r="J27" s="111" t="s">
        <v>16</v>
      </c>
      <c r="K27" s="21" t="s">
        <v>517</v>
      </c>
    </row>
    <row r="28" spans="1:11" ht="32.25" customHeight="1" x14ac:dyDescent="0.55000000000000004">
      <c r="A28" s="26"/>
      <c r="B28" s="33"/>
      <c r="C28" s="27"/>
      <c r="D28" s="27"/>
      <c r="E28" s="26"/>
      <c r="F28" s="13" t="s">
        <v>627</v>
      </c>
      <c r="G28" s="78">
        <v>130500</v>
      </c>
      <c r="H28" s="26"/>
      <c r="I28" s="27"/>
      <c r="J28" s="112"/>
      <c r="K28" s="26"/>
    </row>
    <row r="29" spans="1:11" ht="33.75" customHeight="1" x14ac:dyDescent="0.55000000000000004">
      <c r="A29" s="29"/>
      <c r="B29" s="34"/>
      <c r="C29" s="30"/>
      <c r="D29" s="30"/>
      <c r="E29" s="29"/>
      <c r="F29" s="13" t="s">
        <v>628</v>
      </c>
      <c r="G29" s="78">
        <v>130000</v>
      </c>
      <c r="H29" s="29"/>
      <c r="I29" s="30"/>
      <c r="J29" s="113"/>
      <c r="K29" s="29"/>
    </row>
    <row r="30" spans="1:11" ht="42" customHeight="1" x14ac:dyDescent="0.55000000000000004">
      <c r="A30" s="21">
        <v>11</v>
      </c>
      <c r="B30" s="32" t="s">
        <v>519</v>
      </c>
      <c r="C30" s="22">
        <v>269000</v>
      </c>
      <c r="D30" s="22">
        <v>299809</v>
      </c>
      <c r="E30" s="21" t="s">
        <v>14</v>
      </c>
      <c r="F30" s="13" t="s">
        <v>627</v>
      </c>
      <c r="G30" s="78">
        <v>268800</v>
      </c>
      <c r="H30" s="21" t="s">
        <v>166</v>
      </c>
      <c r="I30" s="22">
        <v>267500</v>
      </c>
      <c r="J30" s="111" t="s">
        <v>16</v>
      </c>
      <c r="K30" s="21" t="s">
        <v>520</v>
      </c>
    </row>
    <row r="31" spans="1:11" ht="30.75" customHeight="1" x14ac:dyDescent="0.55000000000000004">
      <c r="A31" s="26"/>
      <c r="B31" s="33"/>
      <c r="C31" s="27"/>
      <c r="D31" s="27"/>
      <c r="E31" s="26"/>
      <c r="F31" s="13" t="s">
        <v>166</v>
      </c>
      <c r="G31" s="78">
        <v>267500</v>
      </c>
      <c r="H31" s="26"/>
      <c r="I31" s="27"/>
      <c r="J31" s="112"/>
      <c r="K31" s="26"/>
    </row>
    <row r="32" spans="1:11" ht="31.5" customHeight="1" x14ac:dyDescent="0.55000000000000004">
      <c r="A32" s="29"/>
      <c r="B32" s="34"/>
      <c r="C32" s="30"/>
      <c r="D32" s="30"/>
      <c r="E32" s="29"/>
      <c r="F32" s="13" t="s">
        <v>628</v>
      </c>
      <c r="G32" s="78">
        <v>268000</v>
      </c>
      <c r="H32" s="29"/>
      <c r="I32" s="30"/>
      <c r="J32" s="113"/>
      <c r="K32" s="29"/>
    </row>
    <row r="33" spans="1:11" ht="37.5" customHeight="1" x14ac:dyDescent="0.55000000000000004">
      <c r="A33" s="21">
        <v>12</v>
      </c>
      <c r="B33" s="32" t="s">
        <v>521</v>
      </c>
      <c r="C33" s="22">
        <v>128000</v>
      </c>
      <c r="D33" s="22">
        <v>126368.78</v>
      </c>
      <c r="E33" s="21" t="s">
        <v>14</v>
      </c>
      <c r="F33" s="13" t="s">
        <v>505</v>
      </c>
      <c r="G33" s="78">
        <v>125000</v>
      </c>
      <c r="H33" s="21" t="s">
        <v>505</v>
      </c>
      <c r="I33" s="22">
        <v>125000</v>
      </c>
      <c r="J33" s="111" t="s">
        <v>16</v>
      </c>
      <c r="K33" s="21" t="s">
        <v>522</v>
      </c>
    </row>
    <row r="34" spans="1:11" x14ac:dyDescent="0.55000000000000004">
      <c r="A34" s="26"/>
      <c r="B34" s="33"/>
      <c r="C34" s="27"/>
      <c r="D34" s="27"/>
      <c r="E34" s="26"/>
      <c r="F34" s="13" t="s">
        <v>486</v>
      </c>
      <c r="G34" s="78">
        <v>125500</v>
      </c>
      <c r="H34" s="26"/>
      <c r="I34" s="27"/>
      <c r="J34" s="112"/>
      <c r="K34" s="26"/>
    </row>
    <row r="35" spans="1:11" x14ac:dyDescent="0.55000000000000004">
      <c r="A35" s="29"/>
      <c r="B35" s="34"/>
      <c r="C35" s="30"/>
      <c r="D35" s="30"/>
      <c r="E35" s="29"/>
      <c r="F35" s="13" t="s">
        <v>629</v>
      </c>
      <c r="G35" s="78">
        <v>125500</v>
      </c>
      <c r="H35" s="29"/>
      <c r="I35" s="30"/>
      <c r="J35" s="113"/>
      <c r="K35" s="29"/>
    </row>
    <row r="36" spans="1:11" ht="48" x14ac:dyDescent="0.55000000000000004">
      <c r="A36" s="21">
        <v>13</v>
      </c>
      <c r="B36" s="32" t="s">
        <v>523</v>
      </c>
      <c r="C36" s="22">
        <v>100000</v>
      </c>
      <c r="D36" s="22">
        <v>100000</v>
      </c>
      <c r="E36" s="21" t="s">
        <v>14</v>
      </c>
      <c r="F36" s="58" t="s">
        <v>524</v>
      </c>
      <c r="G36" s="78">
        <v>98000</v>
      </c>
      <c r="H36" s="32" t="s">
        <v>524</v>
      </c>
      <c r="I36" s="22">
        <v>98000</v>
      </c>
      <c r="J36" s="111" t="s">
        <v>16</v>
      </c>
      <c r="K36" s="21" t="s">
        <v>525</v>
      </c>
    </row>
    <row r="37" spans="1:11" x14ac:dyDescent="0.55000000000000004">
      <c r="A37" s="26"/>
      <c r="B37" s="33"/>
      <c r="C37" s="27"/>
      <c r="D37" s="27"/>
      <c r="E37" s="26"/>
      <c r="F37" s="58" t="s">
        <v>631</v>
      </c>
      <c r="G37" s="78">
        <v>116500</v>
      </c>
      <c r="H37" s="33"/>
      <c r="I37" s="27"/>
      <c r="J37" s="112"/>
      <c r="K37" s="26"/>
    </row>
    <row r="38" spans="1:11" x14ac:dyDescent="0.55000000000000004">
      <c r="A38" s="29"/>
      <c r="B38" s="34"/>
      <c r="C38" s="30"/>
      <c r="D38" s="30"/>
      <c r="E38" s="29"/>
      <c r="F38" s="58" t="s">
        <v>630</v>
      </c>
      <c r="G38" s="78">
        <v>128500</v>
      </c>
      <c r="H38" s="34"/>
      <c r="I38" s="30"/>
      <c r="J38" s="113"/>
      <c r="K38" s="29"/>
    </row>
    <row r="39" spans="1:11" ht="48" x14ac:dyDescent="0.55000000000000004">
      <c r="A39" s="13">
        <v>14</v>
      </c>
      <c r="B39" s="35" t="s">
        <v>37</v>
      </c>
      <c r="C39" s="78">
        <v>450</v>
      </c>
      <c r="D39" s="78">
        <v>450</v>
      </c>
      <c r="E39" s="13" t="s">
        <v>14</v>
      </c>
      <c r="F39" s="58" t="s">
        <v>58</v>
      </c>
      <c r="G39" s="78">
        <v>450</v>
      </c>
      <c r="H39" s="58" t="s">
        <v>58</v>
      </c>
      <c r="I39" s="78">
        <v>450</v>
      </c>
      <c r="J39" s="17" t="s">
        <v>16</v>
      </c>
      <c r="K39" s="13" t="s">
        <v>526</v>
      </c>
    </row>
    <row r="40" spans="1:11" x14ac:dyDescent="0.55000000000000004">
      <c r="A40" s="13">
        <v>15</v>
      </c>
      <c r="B40" s="35" t="s">
        <v>527</v>
      </c>
      <c r="C40" s="78">
        <v>20880</v>
      </c>
      <c r="D40" s="78">
        <v>20880</v>
      </c>
      <c r="E40" s="13" t="s">
        <v>14</v>
      </c>
      <c r="F40" s="58" t="s">
        <v>47</v>
      </c>
      <c r="G40" s="78">
        <v>20880</v>
      </c>
      <c r="H40" s="58" t="s">
        <v>47</v>
      </c>
      <c r="I40" s="78">
        <v>20880</v>
      </c>
      <c r="J40" s="17" t="s">
        <v>16</v>
      </c>
      <c r="K40" s="13" t="s">
        <v>528</v>
      </c>
    </row>
    <row r="41" spans="1:11" ht="48" x14ac:dyDescent="0.55000000000000004">
      <c r="A41" s="13">
        <v>16</v>
      </c>
      <c r="B41" s="35" t="s">
        <v>529</v>
      </c>
      <c r="C41" s="78">
        <v>2000</v>
      </c>
      <c r="D41" s="78">
        <v>2000</v>
      </c>
      <c r="E41" s="13" t="s">
        <v>14</v>
      </c>
      <c r="F41" s="58" t="s">
        <v>530</v>
      </c>
      <c r="G41" s="78">
        <v>2000</v>
      </c>
      <c r="H41" s="58" t="s">
        <v>530</v>
      </c>
      <c r="I41" s="78">
        <v>2000</v>
      </c>
      <c r="J41" s="17" t="s">
        <v>16</v>
      </c>
      <c r="K41" s="13" t="s">
        <v>531</v>
      </c>
    </row>
    <row r="42" spans="1:11" ht="48" x14ac:dyDescent="0.55000000000000004">
      <c r="A42" s="13">
        <v>17</v>
      </c>
      <c r="B42" s="35" t="s">
        <v>39</v>
      </c>
      <c r="C42" s="78">
        <v>11076</v>
      </c>
      <c r="D42" s="78">
        <v>11076</v>
      </c>
      <c r="E42" s="13" t="s">
        <v>14</v>
      </c>
      <c r="F42" s="58" t="s">
        <v>58</v>
      </c>
      <c r="G42" s="78">
        <v>11076</v>
      </c>
      <c r="H42" s="58" t="s">
        <v>58</v>
      </c>
      <c r="I42" s="78">
        <v>11076</v>
      </c>
      <c r="J42" s="17" t="s">
        <v>16</v>
      </c>
      <c r="K42" s="13" t="s">
        <v>534</v>
      </c>
    </row>
    <row r="43" spans="1:11" x14ac:dyDescent="0.55000000000000004">
      <c r="A43" s="13">
        <v>18</v>
      </c>
      <c r="B43" s="35" t="s">
        <v>527</v>
      </c>
      <c r="C43" s="78">
        <v>4050</v>
      </c>
      <c r="D43" s="78">
        <v>4050</v>
      </c>
      <c r="E43" s="13" t="s">
        <v>14</v>
      </c>
      <c r="F43" s="58" t="s">
        <v>532</v>
      </c>
      <c r="G43" s="78">
        <v>4050</v>
      </c>
      <c r="H43" s="58" t="s">
        <v>532</v>
      </c>
      <c r="I43" s="78">
        <v>4050</v>
      </c>
      <c r="J43" s="17" t="s">
        <v>16</v>
      </c>
      <c r="K43" s="13" t="s">
        <v>533</v>
      </c>
    </row>
    <row r="44" spans="1:11" ht="48.75" customHeight="1" x14ac:dyDescent="0.55000000000000004">
      <c r="A44" s="21">
        <v>19</v>
      </c>
      <c r="B44" s="32" t="s">
        <v>535</v>
      </c>
      <c r="C44" s="22">
        <v>415000</v>
      </c>
      <c r="D44" s="22">
        <v>409545.6</v>
      </c>
      <c r="E44" s="21" t="s">
        <v>14</v>
      </c>
      <c r="F44" s="58" t="s">
        <v>52</v>
      </c>
      <c r="G44" s="78">
        <v>407500</v>
      </c>
      <c r="H44" s="32" t="s">
        <v>52</v>
      </c>
      <c r="I44" s="22">
        <v>407500</v>
      </c>
      <c r="J44" s="111" t="s">
        <v>16</v>
      </c>
      <c r="K44" s="21" t="s">
        <v>536</v>
      </c>
    </row>
    <row r="45" spans="1:11" x14ac:dyDescent="0.55000000000000004">
      <c r="A45" s="26"/>
      <c r="B45" s="33"/>
      <c r="C45" s="27"/>
      <c r="D45" s="27"/>
      <c r="E45" s="26"/>
      <c r="F45" s="58" t="s">
        <v>590</v>
      </c>
      <c r="G45" s="78">
        <v>408000</v>
      </c>
      <c r="H45" s="33"/>
      <c r="I45" s="27"/>
      <c r="J45" s="112"/>
      <c r="K45" s="26"/>
    </row>
    <row r="46" spans="1:11" x14ac:dyDescent="0.55000000000000004">
      <c r="A46" s="29"/>
      <c r="B46" s="34"/>
      <c r="C46" s="30"/>
      <c r="D46" s="30"/>
      <c r="E46" s="29"/>
      <c r="F46" s="58" t="s">
        <v>53</v>
      </c>
      <c r="G46" s="78">
        <v>408000</v>
      </c>
      <c r="H46" s="34"/>
      <c r="I46" s="30"/>
      <c r="J46" s="113"/>
      <c r="K46" s="29"/>
    </row>
    <row r="47" spans="1:11" ht="34.5" customHeight="1" x14ac:dyDescent="0.55000000000000004">
      <c r="A47" s="21">
        <v>20</v>
      </c>
      <c r="B47" s="32" t="s">
        <v>537</v>
      </c>
      <c r="C47" s="22">
        <v>122000</v>
      </c>
      <c r="D47" s="22">
        <v>122818.03</v>
      </c>
      <c r="E47" s="21" t="s">
        <v>14</v>
      </c>
      <c r="F47" s="58" t="s">
        <v>61</v>
      </c>
      <c r="G47" s="78">
        <v>120000</v>
      </c>
      <c r="H47" s="32" t="s">
        <v>61</v>
      </c>
      <c r="I47" s="22">
        <v>120000</v>
      </c>
      <c r="J47" s="111" t="s">
        <v>16</v>
      </c>
      <c r="K47" s="21" t="s">
        <v>538</v>
      </c>
    </row>
    <row r="48" spans="1:11" x14ac:dyDescent="0.55000000000000004">
      <c r="A48" s="26"/>
      <c r="B48" s="33"/>
      <c r="C48" s="27"/>
      <c r="D48" s="27"/>
      <c r="E48" s="26"/>
      <c r="F48" s="58" t="s">
        <v>632</v>
      </c>
      <c r="G48" s="78">
        <v>12000</v>
      </c>
      <c r="H48" s="33"/>
      <c r="I48" s="27"/>
      <c r="J48" s="112"/>
      <c r="K48" s="26"/>
    </row>
    <row r="49" spans="1:11" x14ac:dyDescent="0.55000000000000004">
      <c r="A49" s="29"/>
      <c r="B49" s="34"/>
      <c r="C49" s="30"/>
      <c r="D49" s="30"/>
      <c r="E49" s="29"/>
      <c r="F49" s="58" t="s">
        <v>633</v>
      </c>
      <c r="G49" s="78">
        <v>121000</v>
      </c>
      <c r="H49" s="34"/>
      <c r="I49" s="30"/>
      <c r="J49" s="113"/>
      <c r="K49" s="29"/>
    </row>
    <row r="50" spans="1:11" ht="44.25" customHeight="1" x14ac:dyDescent="0.55000000000000004">
      <c r="A50" s="13">
        <v>21</v>
      </c>
      <c r="B50" s="15" t="s">
        <v>32</v>
      </c>
      <c r="C50" s="78">
        <v>2990</v>
      </c>
      <c r="D50" s="78">
        <v>2990</v>
      </c>
      <c r="E50" s="13" t="s">
        <v>14</v>
      </c>
      <c r="F50" s="58" t="s">
        <v>539</v>
      </c>
      <c r="G50" s="78">
        <v>2990</v>
      </c>
      <c r="H50" s="58" t="s">
        <v>539</v>
      </c>
      <c r="I50" s="78">
        <v>2990</v>
      </c>
      <c r="J50" s="17" t="s">
        <v>16</v>
      </c>
      <c r="K50" s="13" t="s">
        <v>540</v>
      </c>
    </row>
    <row r="51" spans="1:11" x14ac:dyDescent="0.55000000000000004">
      <c r="A51" s="13">
        <v>22</v>
      </c>
      <c r="B51" s="35" t="s">
        <v>37</v>
      </c>
      <c r="C51" s="78">
        <v>7500</v>
      </c>
      <c r="D51" s="78">
        <v>7500</v>
      </c>
      <c r="E51" s="13" t="s">
        <v>14</v>
      </c>
      <c r="F51" s="58" t="s">
        <v>47</v>
      </c>
      <c r="G51" s="78">
        <v>7500</v>
      </c>
      <c r="H51" s="58" t="s">
        <v>47</v>
      </c>
      <c r="I51" s="78">
        <v>7500</v>
      </c>
      <c r="J51" s="17" t="s">
        <v>16</v>
      </c>
      <c r="K51" s="13" t="s">
        <v>541</v>
      </c>
    </row>
    <row r="52" spans="1:11" ht="48" x14ac:dyDescent="0.55000000000000004">
      <c r="A52" s="13">
        <v>23</v>
      </c>
      <c r="B52" s="35" t="s">
        <v>39</v>
      </c>
      <c r="C52" s="78">
        <v>14455</v>
      </c>
      <c r="D52" s="78">
        <v>14455</v>
      </c>
      <c r="E52" s="13" t="s">
        <v>14</v>
      </c>
      <c r="F52" s="58" t="s">
        <v>58</v>
      </c>
      <c r="G52" s="78">
        <v>14455</v>
      </c>
      <c r="H52" s="58" t="s">
        <v>58</v>
      </c>
      <c r="I52" s="78">
        <v>14455</v>
      </c>
      <c r="J52" s="17" t="s">
        <v>16</v>
      </c>
      <c r="K52" s="13" t="s">
        <v>542</v>
      </c>
    </row>
    <row r="53" spans="1:11" ht="48" x14ac:dyDescent="0.55000000000000004">
      <c r="A53" s="13">
        <v>24</v>
      </c>
      <c r="B53" s="35" t="s">
        <v>37</v>
      </c>
      <c r="C53" s="78">
        <v>2150</v>
      </c>
      <c r="D53" s="78">
        <v>2150</v>
      </c>
      <c r="E53" s="13" t="s">
        <v>14</v>
      </c>
      <c r="F53" s="58" t="s">
        <v>58</v>
      </c>
      <c r="G53" s="78">
        <v>2150</v>
      </c>
      <c r="H53" s="58" t="s">
        <v>58</v>
      </c>
      <c r="I53" s="78">
        <v>2150</v>
      </c>
      <c r="J53" s="17" t="s">
        <v>16</v>
      </c>
      <c r="K53" s="13" t="s">
        <v>543</v>
      </c>
    </row>
    <row r="54" spans="1:11" x14ac:dyDescent="0.55000000000000004">
      <c r="A54" s="13">
        <v>25</v>
      </c>
      <c r="B54" s="35" t="s">
        <v>544</v>
      </c>
      <c r="C54" s="78">
        <v>3570</v>
      </c>
      <c r="D54" s="78">
        <v>3570</v>
      </c>
      <c r="E54" s="13" t="s">
        <v>14</v>
      </c>
      <c r="F54" s="58" t="s">
        <v>440</v>
      </c>
      <c r="G54" s="78">
        <v>3570</v>
      </c>
      <c r="H54" s="58" t="s">
        <v>440</v>
      </c>
      <c r="I54" s="78">
        <v>3570</v>
      </c>
      <c r="J54" s="17" t="s">
        <v>16</v>
      </c>
      <c r="K54" s="13" t="s">
        <v>545</v>
      </c>
    </row>
    <row r="55" spans="1:11" x14ac:dyDescent="0.55000000000000004">
      <c r="A55" s="13">
        <v>26</v>
      </c>
      <c r="B55" s="35" t="s">
        <v>547</v>
      </c>
      <c r="C55" s="78">
        <v>840</v>
      </c>
      <c r="D55" s="78">
        <v>840</v>
      </c>
      <c r="E55" s="13" t="s">
        <v>14</v>
      </c>
      <c r="F55" s="58" t="s">
        <v>440</v>
      </c>
      <c r="G55" s="78">
        <v>840</v>
      </c>
      <c r="H55" s="58" t="s">
        <v>440</v>
      </c>
      <c r="I55" s="78">
        <v>840</v>
      </c>
      <c r="J55" s="17" t="s">
        <v>16</v>
      </c>
      <c r="K55" s="13" t="s">
        <v>546</v>
      </c>
    </row>
    <row r="56" spans="1:11" x14ac:dyDescent="0.55000000000000004">
      <c r="A56" s="13">
        <v>27</v>
      </c>
      <c r="B56" s="35" t="s">
        <v>370</v>
      </c>
      <c r="C56" s="78">
        <v>35975</v>
      </c>
      <c r="D56" s="78">
        <v>35975</v>
      </c>
      <c r="E56" s="13" t="s">
        <v>14</v>
      </c>
      <c r="F56" s="58" t="s">
        <v>548</v>
      </c>
      <c r="G56" s="78">
        <v>35975</v>
      </c>
      <c r="H56" s="58" t="s">
        <v>548</v>
      </c>
      <c r="I56" s="78">
        <v>35975</v>
      </c>
      <c r="J56" s="17" t="s">
        <v>16</v>
      </c>
      <c r="K56" s="13" t="s">
        <v>549</v>
      </c>
    </row>
    <row r="57" spans="1:11" x14ac:dyDescent="0.55000000000000004">
      <c r="A57" s="13">
        <v>28</v>
      </c>
      <c r="B57" s="35" t="s">
        <v>550</v>
      </c>
      <c r="C57" s="78">
        <v>20179</v>
      </c>
      <c r="D57" s="78">
        <v>20179</v>
      </c>
      <c r="E57" s="13" t="s">
        <v>14</v>
      </c>
      <c r="F57" s="58" t="s">
        <v>47</v>
      </c>
      <c r="G57" s="78">
        <v>20179</v>
      </c>
      <c r="H57" s="58" t="s">
        <v>47</v>
      </c>
      <c r="I57" s="78">
        <v>20179</v>
      </c>
      <c r="J57" s="17" t="s">
        <v>16</v>
      </c>
      <c r="K57" s="13" t="s">
        <v>551</v>
      </c>
    </row>
    <row r="58" spans="1:11" ht="48" x14ac:dyDescent="0.55000000000000004">
      <c r="A58" s="13">
        <v>29</v>
      </c>
      <c r="B58" s="35" t="s">
        <v>552</v>
      </c>
      <c r="C58" s="78">
        <v>9000</v>
      </c>
      <c r="D58" s="78">
        <v>9000</v>
      </c>
      <c r="E58" s="13" t="s">
        <v>14</v>
      </c>
      <c r="F58" s="58" t="s">
        <v>22</v>
      </c>
      <c r="G58" s="78">
        <v>9000</v>
      </c>
      <c r="H58" s="58" t="s">
        <v>22</v>
      </c>
      <c r="I58" s="78">
        <v>9000</v>
      </c>
      <c r="J58" s="17" t="s">
        <v>16</v>
      </c>
      <c r="K58" s="13" t="s">
        <v>553</v>
      </c>
    </row>
    <row r="59" spans="1:11" ht="48" x14ac:dyDescent="0.55000000000000004">
      <c r="A59" s="13">
        <v>30</v>
      </c>
      <c r="B59" s="35" t="s">
        <v>552</v>
      </c>
      <c r="C59" s="78">
        <v>1400</v>
      </c>
      <c r="D59" s="78">
        <v>1400</v>
      </c>
      <c r="E59" s="13" t="s">
        <v>14</v>
      </c>
      <c r="F59" s="58" t="s">
        <v>22</v>
      </c>
      <c r="G59" s="78">
        <v>1400</v>
      </c>
      <c r="H59" s="58" t="s">
        <v>22</v>
      </c>
      <c r="I59" s="78">
        <v>1400</v>
      </c>
      <c r="J59" s="17" t="s">
        <v>16</v>
      </c>
      <c r="K59" s="13" t="s">
        <v>556</v>
      </c>
    </row>
    <row r="60" spans="1:11" x14ac:dyDescent="0.55000000000000004">
      <c r="A60" s="13">
        <v>31</v>
      </c>
      <c r="B60" s="35" t="s">
        <v>554</v>
      </c>
      <c r="C60" s="78">
        <v>29700</v>
      </c>
      <c r="D60" s="78">
        <v>29700</v>
      </c>
      <c r="E60" s="13" t="s">
        <v>14</v>
      </c>
      <c r="F60" s="58" t="s">
        <v>34</v>
      </c>
      <c r="G60" s="78">
        <v>29700</v>
      </c>
      <c r="H60" s="58" t="s">
        <v>34</v>
      </c>
      <c r="I60" s="78">
        <v>29700</v>
      </c>
      <c r="J60" s="17" t="s">
        <v>16</v>
      </c>
      <c r="K60" s="13" t="s">
        <v>555</v>
      </c>
    </row>
    <row r="61" spans="1:11" ht="48" x14ac:dyDescent="0.55000000000000004">
      <c r="A61" s="13">
        <v>32</v>
      </c>
      <c r="B61" s="35" t="s">
        <v>552</v>
      </c>
      <c r="C61" s="78">
        <v>3600</v>
      </c>
      <c r="D61" s="78">
        <v>3600</v>
      </c>
      <c r="E61" s="13" t="s">
        <v>14</v>
      </c>
      <c r="F61" s="58" t="s">
        <v>22</v>
      </c>
      <c r="G61" s="78">
        <v>3600</v>
      </c>
      <c r="H61" s="58" t="s">
        <v>22</v>
      </c>
      <c r="I61" s="78">
        <v>3600</v>
      </c>
      <c r="J61" s="17" t="s">
        <v>16</v>
      </c>
      <c r="K61" s="13" t="s">
        <v>557</v>
      </c>
    </row>
    <row r="62" spans="1:11" ht="48" x14ac:dyDescent="0.55000000000000004">
      <c r="A62" s="13">
        <v>33</v>
      </c>
      <c r="B62" s="35" t="s">
        <v>550</v>
      </c>
      <c r="C62" s="78">
        <v>5606</v>
      </c>
      <c r="D62" s="78">
        <v>5606</v>
      </c>
      <c r="E62" s="13" t="s">
        <v>14</v>
      </c>
      <c r="F62" s="58" t="s">
        <v>58</v>
      </c>
      <c r="G62" s="78">
        <v>5606</v>
      </c>
      <c r="H62" s="58" t="s">
        <v>58</v>
      </c>
      <c r="I62" s="78">
        <v>5606</v>
      </c>
      <c r="J62" s="17" t="s">
        <v>16</v>
      </c>
      <c r="K62" s="13" t="s">
        <v>558</v>
      </c>
    </row>
    <row r="63" spans="1:11" ht="48" x14ac:dyDescent="0.55000000000000004">
      <c r="A63" s="13">
        <v>34</v>
      </c>
      <c r="B63" s="35" t="s">
        <v>56</v>
      </c>
      <c r="C63" s="78">
        <v>432</v>
      </c>
      <c r="D63" s="78">
        <v>432</v>
      </c>
      <c r="E63" s="13" t="s">
        <v>14</v>
      </c>
      <c r="F63" s="58" t="s">
        <v>29</v>
      </c>
      <c r="G63" s="78">
        <v>432</v>
      </c>
      <c r="H63" s="58" t="s">
        <v>29</v>
      </c>
      <c r="I63" s="78">
        <v>432</v>
      </c>
      <c r="J63" s="17" t="s">
        <v>16</v>
      </c>
      <c r="K63" s="13" t="s">
        <v>559</v>
      </c>
    </row>
    <row r="64" spans="1:11" ht="48" x14ac:dyDescent="0.55000000000000004">
      <c r="A64" s="13">
        <v>35</v>
      </c>
      <c r="B64" s="35" t="s">
        <v>370</v>
      </c>
      <c r="C64" s="78">
        <v>950</v>
      </c>
      <c r="D64" s="78">
        <v>950</v>
      </c>
      <c r="E64" s="13" t="s">
        <v>14</v>
      </c>
      <c r="F64" s="58" t="s">
        <v>29</v>
      </c>
      <c r="G64" s="78">
        <v>950</v>
      </c>
      <c r="H64" s="58" t="s">
        <v>29</v>
      </c>
      <c r="I64" s="78">
        <v>950</v>
      </c>
      <c r="J64" s="17" t="s">
        <v>16</v>
      </c>
      <c r="K64" s="13" t="s">
        <v>560</v>
      </c>
    </row>
    <row r="65" spans="1:11" ht="48" x14ac:dyDescent="0.55000000000000004">
      <c r="A65" s="13">
        <v>36</v>
      </c>
      <c r="B65" s="35" t="s">
        <v>278</v>
      </c>
      <c r="C65" s="78">
        <v>4125</v>
      </c>
      <c r="D65" s="78">
        <v>4125</v>
      </c>
      <c r="E65" s="13" t="s">
        <v>14</v>
      </c>
      <c r="F65" s="58" t="s">
        <v>58</v>
      </c>
      <c r="G65" s="78">
        <v>4125</v>
      </c>
      <c r="H65" s="58" t="s">
        <v>58</v>
      </c>
      <c r="I65" s="78">
        <v>4125</v>
      </c>
      <c r="J65" s="17" t="s">
        <v>16</v>
      </c>
      <c r="K65" s="13" t="s">
        <v>561</v>
      </c>
    </row>
    <row r="66" spans="1:11" ht="48" x14ac:dyDescent="0.55000000000000004">
      <c r="A66" s="13">
        <v>37</v>
      </c>
      <c r="B66" s="35" t="s">
        <v>347</v>
      </c>
      <c r="C66" s="78">
        <v>3780</v>
      </c>
      <c r="D66" s="78">
        <v>3780</v>
      </c>
      <c r="E66" s="13" t="s">
        <v>14</v>
      </c>
      <c r="F66" s="58" t="s">
        <v>60</v>
      </c>
      <c r="G66" s="78">
        <v>3780</v>
      </c>
      <c r="H66" s="58" t="s">
        <v>60</v>
      </c>
      <c r="I66" s="78">
        <v>3780</v>
      </c>
      <c r="J66" s="17" t="s">
        <v>16</v>
      </c>
      <c r="K66" s="13" t="s">
        <v>564</v>
      </c>
    </row>
    <row r="67" spans="1:11" x14ac:dyDescent="0.55000000000000004">
      <c r="A67" s="13">
        <v>38</v>
      </c>
      <c r="B67" s="35" t="s">
        <v>562</v>
      </c>
      <c r="C67" s="78">
        <v>22500</v>
      </c>
      <c r="D67" s="78">
        <v>22500</v>
      </c>
      <c r="E67" s="13" t="s">
        <v>14</v>
      </c>
      <c r="F67" s="58" t="s">
        <v>47</v>
      </c>
      <c r="G67" s="78">
        <v>22500</v>
      </c>
      <c r="H67" s="58" t="s">
        <v>47</v>
      </c>
      <c r="I67" s="78">
        <v>22500</v>
      </c>
      <c r="J67" s="17" t="s">
        <v>16</v>
      </c>
      <c r="K67" s="13" t="s">
        <v>563</v>
      </c>
    </row>
    <row r="68" spans="1:11" x14ac:dyDescent="0.55000000000000004">
      <c r="A68" s="13">
        <v>39</v>
      </c>
      <c r="B68" s="35" t="s">
        <v>565</v>
      </c>
      <c r="C68" s="78">
        <v>280</v>
      </c>
      <c r="D68" s="78">
        <v>280</v>
      </c>
      <c r="E68" s="13" t="s">
        <v>14</v>
      </c>
      <c r="F68" s="58" t="s">
        <v>440</v>
      </c>
      <c r="G68" s="78">
        <v>280</v>
      </c>
      <c r="H68" s="58" t="s">
        <v>440</v>
      </c>
      <c r="I68" s="78">
        <v>280</v>
      </c>
      <c r="J68" s="17" t="s">
        <v>16</v>
      </c>
      <c r="K68" s="13" t="s">
        <v>566</v>
      </c>
    </row>
    <row r="69" spans="1:11" x14ac:dyDescent="0.55000000000000004">
      <c r="A69" s="13">
        <v>40</v>
      </c>
      <c r="B69" s="35" t="s">
        <v>278</v>
      </c>
      <c r="C69" s="78">
        <v>10500</v>
      </c>
      <c r="D69" s="78">
        <v>10500</v>
      </c>
      <c r="E69" s="13" t="s">
        <v>14</v>
      </c>
      <c r="F69" s="58" t="s">
        <v>47</v>
      </c>
      <c r="G69" s="78">
        <v>10500</v>
      </c>
      <c r="H69" s="58" t="s">
        <v>47</v>
      </c>
      <c r="I69" s="78">
        <v>10500</v>
      </c>
      <c r="J69" s="17" t="s">
        <v>16</v>
      </c>
      <c r="K69" s="13" t="s">
        <v>567</v>
      </c>
    </row>
    <row r="70" spans="1:11" ht="48" x14ac:dyDescent="0.55000000000000004">
      <c r="A70" s="13">
        <v>41</v>
      </c>
      <c r="B70" s="35" t="s">
        <v>568</v>
      </c>
      <c r="C70" s="78">
        <v>1500</v>
      </c>
      <c r="D70" s="78">
        <v>1500</v>
      </c>
      <c r="E70" s="13" t="s">
        <v>14</v>
      </c>
      <c r="F70" s="58" t="s">
        <v>229</v>
      </c>
      <c r="G70" s="78">
        <v>1500</v>
      </c>
      <c r="H70" s="58" t="s">
        <v>229</v>
      </c>
      <c r="I70" s="78">
        <v>1500</v>
      </c>
      <c r="J70" s="17" t="s">
        <v>16</v>
      </c>
      <c r="K70" s="13" t="s">
        <v>569</v>
      </c>
    </row>
    <row r="71" spans="1:11" ht="48" x14ac:dyDescent="0.55000000000000004">
      <c r="A71" s="13">
        <v>42</v>
      </c>
      <c r="B71" s="35" t="s">
        <v>570</v>
      </c>
      <c r="C71" s="78">
        <v>600</v>
      </c>
      <c r="D71" s="78">
        <v>600</v>
      </c>
      <c r="E71" s="13" t="s">
        <v>14</v>
      </c>
      <c r="F71" s="58" t="s">
        <v>47</v>
      </c>
      <c r="G71" s="78">
        <v>600</v>
      </c>
      <c r="H71" s="58" t="s">
        <v>47</v>
      </c>
      <c r="I71" s="78">
        <v>600</v>
      </c>
      <c r="J71" s="17" t="s">
        <v>16</v>
      </c>
      <c r="K71" s="13" t="s">
        <v>571</v>
      </c>
    </row>
    <row r="72" spans="1:11" x14ac:dyDescent="0.55000000000000004">
      <c r="A72" s="13">
        <v>43</v>
      </c>
      <c r="B72" s="35" t="s">
        <v>550</v>
      </c>
      <c r="C72" s="78">
        <v>8350</v>
      </c>
      <c r="D72" s="78">
        <v>8350</v>
      </c>
      <c r="E72" s="13" t="s">
        <v>14</v>
      </c>
      <c r="F72" s="58" t="s">
        <v>47</v>
      </c>
      <c r="G72" s="78">
        <v>8350</v>
      </c>
      <c r="H72" s="58" t="s">
        <v>47</v>
      </c>
      <c r="I72" s="78">
        <v>8350</v>
      </c>
      <c r="J72" s="17" t="s">
        <v>16</v>
      </c>
      <c r="K72" s="13" t="s">
        <v>572</v>
      </c>
    </row>
    <row r="73" spans="1:11" ht="48" x14ac:dyDescent="0.55000000000000004">
      <c r="A73" s="13">
        <v>44</v>
      </c>
      <c r="B73" s="35" t="s">
        <v>573</v>
      </c>
      <c r="C73" s="78">
        <v>11800</v>
      </c>
      <c r="D73" s="78">
        <v>11800</v>
      </c>
      <c r="E73" s="13" t="s">
        <v>14</v>
      </c>
      <c r="F73" s="58" t="s">
        <v>60</v>
      </c>
      <c r="G73" s="78">
        <v>11800</v>
      </c>
      <c r="H73" s="58" t="s">
        <v>60</v>
      </c>
      <c r="I73" s="78">
        <v>11800</v>
      </c>
      <c r="J73" s="17" t="s">
        <v>16</v>
      </c>
      <c r="K73" s="13" t="s">
        <v>574</v>
      </c>
    </row>
    <row r="74" spans="1:11" ht="26.25" customHeight="1" x14ac:dyDescent="0.55000000000000004">
      <c r="A74" s="13"/>
      <c r="B74" s="35"/>
      <c r="C74" s="99"/>
      <c r="D74" s="78"/>
      <c r="E74" s="24"/>
      <c r="F74" s="15"/>
      <c r="G74" s="99"/>
      <c r="H74" s="15"/>
      <c r="I74" s="99"/>
      <c r="J74" s="15"/>
      <c r="K74" s="24"/>
    </row>
    <row r="75" spans="1:11" x14ac:dyDescent="0.55000000000000004">
      <c r="B75" s="1" t="s">
        <v>25</v>
      </c>
      <c r="C75" s="2">
        <f>SUM(C5:C74)</f>
        <v>4134588</v>
      </c>
      <c r="G75" s="4">
        <f>SUM(G5:G74)</f>
        <v>10497988</v>
      </c>
      <c r="H75" s="4"/>
      <c r="I75" s="4"/>
    </row>
    <row r="77" spans="1:11" x14ac:dyDescent="0.55000000000000004">
      <c r="C77" s="1" t="s">
        <v>92</v>
      </c>
      <c r="D77" s="3"/>
      <c r="F77" s="117"/>
      <c r="G77" s="1" t="s">
        <v>100</v>
      </c>
      <c r="H77" s="117"/>
      <c r="K77" s="1" t="s">
        <v>96</v>
      </c>
    </row>
    <row r="78" spans="1:11" x14ac:dyDescent="0.55000000000000004">
      <c r="B78" s="1" t="s">
        <v>91</v>
      </c>
      <c r="D78" s="3"/>
      <c r="F78" s="117" t="s">
        <v>97</v>
      </c>
      <c r="H78" s="117"/>
      <c r="J78" s="1" t="s">
        <v>267</v>
      </c>
    </row>
    <row r="79" spans="1:11" x14ac:dyDescent="0.55000000000000004">
      <c r="B79" s="1" t="s">
        <v>99</v>
      </c>
      <c r="D79" s="3"/>
      <c r="F79" s="117" t="s">
        <v>98</v>
      </c>
      <c r="H79" s="117"/>
      <c r="J79" s="1" t="s">
        <v>322</v>
      </c>
    </row>
    <row r="80" spans="1:11" x14ac:dyDescent="0.55000000000000004">
      <c r="D80" s="3"/>
      <c r="F80" s="117"/>
      <c r="H80" s="117"/>
    </row>
    <row r="81" spans="4:8" x14ac:dyDescent="0.55000000000000004">
      <c r="D81" s="3"/>
      <c r="E81" s="1" t="s">
        <v>94</v>
      </c>
      <c r="F81" s="117"/>
      <c r="H81" s="117"/>
    </row>
    <row r="82" spans="4:8" x14ac:dyDescent="0.55000000000000004">
      <c r="D82" s="3"/>
      <c r="F82" s="117" t="s">
        <v>321</v>
      </c>
      <c r="H82" s="117"/>
    </row>
    <row r="83" spans="4:8" x14ac:dyDescent="0.55000000000000004">
      <c r="D83" s="3"/>
      <c r="E83" s="1" t="s">
        <v>95</v>
      </c>
      <c r="F83" s="117"/>
      <c r="H83" s="117"/>
    </row>
  </sheetData>
  <mergeCells count="128">
    <mergeCell ref="A1:J1"/>
    <mergeCell ref="A2:K2"/>
    <mergeCell ref="A3:A4"/>
    <mergeCell ref="B3:B4"/>
    <mergeCell ref="C3:C4"/>
    <mergeCell ref="D3:D4"/>
    <mergeCell ref="E3:E4"/>
    <mergeCell ref="F3:G3"/>
    <mergeCell ref="J3:J4"/>
    <mergeCell ref="K3:K4"/>
    <mergeCell ref="H3:I3"/>
    <mergeCell ref="H5:H7"/>
    <mergeCell ref="I5:I7"/>
    <mergeCell ref="J5:J7"/>
    <mergeCell ref="K5:K7"/>
    <mergeCell ref="A8:A10"/>
    <mergeCell ref="B8:B10"/>
    <mergeCell ref="C8:C10"/>
    <mergeCell ref="D8:D10"/>
    <mergeCell ref="E8:E10"/>
    <mergeCell ref="H8:H10"/>
    <mergeCell ref="I8:I10"/>
    <mergeCell ref="J8:J10"/>
    <mergeCell ref="K8:K10"/>
    <mergeCell ref="A5:A7"/>
    <mergeCell ref="B5:B7"/>
    <mergeCell ref="C5:C7"/>
    <mergeCell ref="D5:D7"/>
    <mergeCell ref="E5:E7"/>
    <mergeCell ref="E11:E13"/>
    <mergeCell ref="H11:H13"/>
    <mergeCell ref="I11:I13"/>
    <mergeCell ref="J11:J13"/>
    <mergeCell ref="K11:K13"/>
    <mergeCell ref="A11:A13"/>
    <mergeCell ref="B11:B13"/>
    <mergeCell ref="C11:C13"/>
    <mergeCell ref="D11:D13"/>
    <mergeCell ref="H16:H18"/>
    <mergeCell ref="I16:I18"/>
    <mergeCell ref="J16:J18"/>
    <mergeCell ref="K16:K18"/>
    <mergeCell ref="A19:A20"/>
    <mergeCell ref="B19:B20"/>
    <mergeCell ref="C19:C20"/>
    <mergeCell ref="D19:D20"/>
    <mergeCell ref="E19:E20"/>
    <mergeCell ref="H19:H20"/>
    <mergeCell ref="I19:I20"/>
    <mergeCell ref="J19:J20"/>
    <mergeCell ref="K19:K20"/>
    <mergeCell ref="A16:A18"/>
    <mergeCell ref="B16:B18"/>
    <mergeCell ref="C16:C18"/>
    <mergeCell ref="D16:D18"/>
    <mergeCell ref="E16:E18"/>
    <mergeCell ref="H21:H23"/>
    <mergeCell ref="I21:I23"/>
    <mergeCell ref="J21:J23"/>
    <mergeCell ref="K21:K23"/>
    <mergeCell ref="A24:A26"/>
    <mergeCell ref="B24:B26"/>
    <mergeCell ref="C24:C26"/>
    <mergeCell ref="D24:D26"/>
    <mergeCell ref="E24:E26"/>
    <mergeCell ref="H24:H26"/>
    <mergeCell ref="I24:I26"/>
    <mergeCell ref="J24:J26"/>
    <mergeCell ref="K24:K26"/>
    <mergeCell ref="A21:A23"/>
    <mergeCell ref="B21:B23"/>
    <mergeCell ref="C21:C23"/>
    <mergeCell ref="D21:D23"/>
    <mergeCell ref="E21:E23"/>
    <mergeCell ref="H27:H29"/>
    <mergeCell ref="I27:I29"/>
    <mergeCell ref="J27:J29"/>
    <mergeCell ref="K27:K29"/>
    <mergeCell ref="A30:A32"/>
    <mergeCell ref="B30:B32"/>
    <mergeCell ref="C30:C32"/>
    <mergeCell ref="D30:D32"/>
    <mergeCell ref="E30:E32"/>
    <mergeCell ref="H30:H32"/>
    <mergeCell ref="I30:I32"/>
    <mergeCell ref="J30:J32"/>
    <mergeCell ref="K30:K32"/>
    <mergeCell ref="A27:A29"/>
    <mergeCell ref="B27:B29"/>
    <mergeCell ref="C27:C29"/>
    <mergeCell ref="D27:D29"/>
    <mergeCell ref="E27:E29"/>
    <mergeCell ref="H33:H35"/>
    <mergeCell ref="I33:I35"/>
    <mergeCell ref="J33:J35"/>
    <mergeCell ref="K33:K35"/>
    <mergeCell ref="A36:A38"/>
    <mergeCell ref="B36:B38"/>
    <mergeCell ref="C36:C38"/>
    <mergeCell ref="D36:D38"/>
    <mergeCell ref="E36:E38"/>
    <mergeCell ref="H36:H38"/>
    <mergeCell ref="I36:I38"/>
    <mergeCell ref="J36:J38"/>
    <mergeCell ref="K36:K38"/>
    <mergeCell ref="A33:A35"/>
    <mergeCell ref="B33:B35"/>
    <mergeCell ref="C33:C35"/>
    <mergeCell ref="D33:D35"/>
    <mergeCell ref="E33:E35"/>
    <mergeCell ref="H44:H46"/>
    <mergeCell ref="I44:I46"/>
    <mergeCell ref="J44:J46"/>
    <mergeCell ref="K44:K46"/>
    <mergeCell ref="A47:A49"/>
    <mergeCell ref="B47:B49"/>
    <mergeCell ref="C47:C49"/>
    <mergeCell ref="D47:D49"/>
    <mergeCell ref="E47:E49"/>
    <mergeCell ref="H47:H49"/>
    <mergeCell ref="I47:I49"/>
    <mergeCell ref="J47:J49"/>
    <mergeCell ref="K47:K49"/>
    <mergeCell ref="A44:A46"/>
    <mergeCell ref="B44:B46"/>
    <mergeCell ref="C44:C46"/>
    <mergeCell ref="D44:D46"/>
    <mergeCell ref="E44:E46"/>
  </mergeCells>
  <phoneticPr fontId="2" type="noConversion"/>
  <printOptions horizontalCentered="1"/>
  <pageMargins left="0.70866141732283472" right="0.31496062992125984" top="0.55118110236220474" bottom="0.35433070866141736" header="0.31496062992125984" footer="0.31496062992125984"/>
  <pageSetup paperSize="9" scale="70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8CF25F-3863-4C2A-A0A0-017545055D70}">
  <dimension ref="A1:K28"/>
  <sheetViews>
    <sheetView workbookViewId="0">
      <selection activeCell="J8" sqref="J8:J10"/>
    </sheetView>
  </sheetViews>
  <sheetFormatPr defaultRowHeight="24" x14ac:dyDescent="0.55000000000000004"/>
  <cols>
    <col min="1" max="1" width="4.125" style="36" customWidth="1"/>
    <col min="2" max="2" width="20.5" style="1" customWidth="1"/>
    <col min="3" max="3" width="12.875" style="1" customWidth="1"/>
    <col min="4" max="4" width="7.875" style="3" customWidth="1"/>
    <col min="5" max="5" width="10.5" style="1" customWidth="1"/>
    <col min="6" max="6" width="19.375" style="1" customWidth="1"/>
    <col min="7" max="7" width="13.5" style="1" customWidth="1"/>
    <col min="8" max="8" width="20.625" style="1" customWidth="1"/>
    <col min="9" max="9" width="11.625" style="1" customWidth="1"/>
    <col min="10" max="10" width="25.5" style="1" customWidth="1"/>
    <col min="11" max="11" width="21.75" style="1" customWidth="1"/>
    <col min="12" max="16384" width="9" style="1"/>
  </cols>
  <sheetData>
    <row r="1" spans="1:11" x14ac:dyDescent="0.55000000000000004">
      <c r="A1" s="5" t="s">
        <v>104</v>
      </c>
      <c r="B1" s="5"/>
      <c r="C1" s="5"/>
      <c r="D1" s="5"/>
      <c r="E1" s="5"/>
      <c r="F1" s="5"/>
      <c r="G1" s="5"/>
      <c r="H1" s="5"/>
      <c r="I1" s="5"/>
      <c r="J1" s="5"/>
      <c r="K1" s="6" t="s">
        <v>0</v>
      </c>
    </row>
    <row r="2" spans="1:11" x14ac:dyDescent="0.55000000000000004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</row>
    <row r="3" spans="1:11" ht="63" customHeight="1" x14ac:dyDescent="0.55000000000000004">
      <c r="A3" s="38" t="s">
        <v>2</v>
      </c>
      <c r="B3" s="39" t="s">
        <v>3</v>
      </c>
      <c r="C3" s="40" t="s">
        <v>4</v>
      </c>
      <c r="D3" s="41" t="s">
        <v>5</v>
      </c>
      <c r="E3" s="40" t="s">
        <v>6</v>
      </c>
      <c r="F3" s="8" t="s">
        <v>7</v>
      </c>
      <c r="G3" s="8"/>
      <c r="H3" s="11" t="s">
        <v>577</v>
      </c>
      <c r="I3" s="12"/>
      <c r="J3" s="9" t="s">
        <v>10</v>
      </c>
      <c r="K3" s="9" t="s">
        <v>11</v>
      </c>
    </row>
    <row r="4" spans="1:11" x14ac:dyDescent="0.55000000000000004">
      <c r="A4" s="42"/>
      <c r="B4" s="7"/>
      <c r="C4" s="43"/>
      <c r="D4" s="44"/>
      <c r="E4" s="43"/>
      <c r="F4" s="13" t="s">
        <v>8</v>
      </c>
      <c r="G4" s="14" t="s">
        <v>9</v>
      </c>
      <c r="H4" s="14"/>
      <c r="I4" s="14"/>
      <c r="J4" s="9"/>
      <c r="K4" s="9"/>
    </row>
    <row r="5" spans="1:11" x14ac:dyDescent="0.55000000000000004">
      <c r="A5" s="13">
        <v>1</v>
      </c>
      <c r="B5" s="24" t="s">
        <v>42</v>
      </c>
      <c r="C5" s="45">
        <v>39609.360000000001</v>
      </c>
      <c r="D5" s="13" t="s">
        <v>13</v>
      </c>
      <c r="E5" s="18" t="s">
        <v>14</v>
      </c>
      <c r="F5" s="46" t="s">
        <v>43</v>
      </c>
      <c r="G5" s="45">
        <f>+C5</f>
        <v>39609.360000000001</v>
      </c>
      <c r="H5" s="46" t="s">
        <v>43</v>
      </c>
      <c r="I5" s="45">
        <v>39609.360000000001</v>
      </c>
      <c r="J5" s="18" t="s">
        <v>16</v>
      </c>
      <c r="K5" s="18" t="s">
        <v>105</v>
      </c>
    </row>
    <row r="6" spans="1:11" x14ac:dyDescent="0.55000000000000004">
      <c r="A6" s="13">
        <v>2</v>
      </c>
      <c r="B6" s="24" t="s">
        <v>106</v>
      </c>
      <c r="C6" s="45">
        <v>720</v>
      </c>
      <c r="D6" s="13" t="s">
        <v>13</v>
      </c>
      <c r="E6" s="18" t="s">
        <v>14</v>
      </c>
      <c r="F6" s="46" t="s">
        <v>24</v>
      </c>
      <c r="G6" s="45">
        <v>720</v>
      </c>
      <c r="H6" s="46" t="s">
        <v>24</v>
      </c>
      <c r="I6" s="45">
        <v>720</v>
      </c>
      <c r="J6" s="18" t="s">
        <v>16</v>
      </c>
      <c r="K6" s="18" t="s">
        <v>107</v>
      </c>
    </row>
    <row r="7" spans="1:11" x14ac:dyDescent="0.55000000000000004">
      <c r="A7" s="13">
        <v>3</v>
      </c>
      <c r="B7" s="24" t="s">
        <v>109</v>
      </c>
      <c r="C7" s="45">
        <v>17200</v>
      </c>
      <c r="D7" s="13" t="s">
        <v>13</v>
      </c>
      <c r="E7" s="18" t="s">
        <v>14</v>
      </c>
      <c r="F7" s="24" t="s">
        <v>46</v>
      </c>
      <c r="G7" s="45">
        <f>+C7</f>
        <v>17200</v>
      </c>
      <c r="H7" s="24" t="s">
        <v>46</v>
      </c>
      <c r="I7" s="45">
        <v>17200</v>
      </c>
      <c r="J7" s="18" t="s">
        <v>16</v>
      </c>
      <c r="K7" s="18" t="s">
        <v>108</v>
      </c>
    </row>
    <row r="8" spans="1:11" ht="48" customHeight="1" x14ac:dyDescent="0.55000000000000004">
      <c r="A8" s="21">
        <v>4</v>
      </c>
      <c r="B8" s="32" t="s">
        <v>110</v>
      </c>
      <c r="C8" s="47">
        <v>149000</v>
      </c>
      <c r="D8" s="48">
        <v>149900</v>
      </c>
      <c r="E8" s="23" t="s">
        <v>14</v>
      </c>
      <c r="F8" s="24" t="s">
        <v>53</v>
      </c>
      <c r="G8" s="45">
        <v>148000</v>
      </c>
      <c r="H8" s="21" t="s">
        <v>53</v>
      </c>
      <c r="I8" s="47">
        <v>148000</v>
      </c>
      <c r="J8" s="23" t="s">
        <v>16</v>
      </c>
      <c r="K8" s="23" t="s">
        <v>111</v>
      </c>
    </row>
    <row r="9" spans="1:11" x14ac:dyDescent="0.55000000000000004">
      <c r="A9" s="26"/>
      <c r="B9" s="33"/>
      <c r="C9" s="49"/>
      <c r="D9" s="50"/>
      <c r="E9" s="28"/>
      <c r="F9" s="24" t="s">
        <v>590</v>
      </c>
      <c r="G9" s="45">
        <v>149100</v>
      </c>
      <c r="H9" s="26"/>
      <c r="I9" s="49"/>
      <c r="J9" s="28"/>
      <c r="K9" s="28"/>
    </row>
    <row r="10" spans="1:11" ht="48" x14ac:dyDescent="0.55000000000000004">
      <c r="A10" s="29"/>
      <c r="B10" s="34"/>
      <c r="C10" s="51"/>
      <c r="D10" s="52"/>
      <c r="E10" s="31"/>
      <c r="F10" s="35" t="s">
        <v>52</v>
      </c>
      <c r="G10" s="45">
        <v>148700</v>
      </c>
      <c r="H10" s="29"/>
      <c r="I10" s="51"/>
      <c r="J10" s="31"/>
      <c r="K10" s="31"/>
    </row>
    <row r="11" spans="1:11" ht="48" x14ac:dyDescent="0.55000000000000004">
      <c r="A11" s="13">
        <v>5</v>
      </c>
      <c r="B11" s="35" t="s">
        <v>112</v>
      </c>
      <c r="C11" s="53">
        <v>900</v>
      </c>
      <c r="D11" s="13" t="s">
        <v>13</v>
      </c>
      <c r="E11" s="54" t="s">
        <v>14</v>
      </c>
      <c r="F11" s="55" t="s">
        <v>60</v>
      </c>
      <c r="G11" s="53">
        <v>900</v>
      </c>
      <c r="H11" s="55" t="s">
        <v>60</v>
      </c>
      <c r="I11" s="53">
        <v>900</v>
      </c>
      <c r="J11" s="54" t="s">
        <v>16</v>
      </c>
      <c r="K11" s="56" t="s">
        <v>113</v>
      </c>
    </row>
    <row r="12" spans="1:11" ht="48" x14ac:dyDescent="0.55000000000000004">
      <c r="A12" s="13">
        <v>6</v>
      </c>
      <c r="B12" s="35" t="s">
        <v>114</v>
      </c>
      <c r="C12" s="45">
        <v>20000</v>
      </c>
      <c r="D12" s="13" t="s">
        <v>13</v>
      </c>
      <c r="E12" s="18" t="s">
        <v>14</v>
      </c>
      <c r="F12" s="24" t="s">
        <v>45</v>
      </c>
      <c r="G12" s="45">
        <v>20000</v>
      </c>
      <c r="H12" s="24" t="s">
        <v>45</v>
      </c>
      <c r="I12" s="45">
        <v>20000</v>
      </c>
      <c r="J12" s="18" t="s">
        <v>16</v>
      </c>
      <c r="K12" s="56" t="s">
        <v>121</v>
      </c>
    </row>
    <row r="13" spans="1:11" ht="48" x14ac:dyDescent="0.55000000000000004">
      <c r="A13" s="13">
        <v>7</v>
      </c>
      <c r="B13" s="35" t="s">
        <v>115</v>
      </c>
      <c r="C13" s="45">
        <v>9060</v>
      </c>
      <c r="D13" s="13" t="s">
        <v>13</v>
      </c>
      <c r="E13" s="18" t="s">
        <v>14</v>
      </c>
      <c r="F13" s="24" t="s">
        <v>58</v>
      </c>
      <c r="G13" s="45">
        <f>+C13</f>
        <v>9060</v>
      </c>
      <c r="H13" s="24" t="s">
        <v>58</v>
      </c>
      <c r="I13" s="45">
        <v>9060</v>
      </c>
      <c r="J13" s="18" t="s">
        <v>16</v>
      </c>
      <c r="K13" s="56" t="s">
        <v>120</v>
      </c>
    </row>
    <row r="14" spans="1:11" ht="48" x14ac:dyDescent="0.55000000000000004">
      <c r="A14" s="13">
        <v>8</v>
      </c>
      <c r="B14" s="35" t="s">
        <v>116</v>
      </c>
      <c r="C14" s="45">
        <v>3750</v>
      </c>
      <c r="D14" s="13" t="s">
        <v>13</v>
      </c>
      <c r="E14" s="18" t="s">
        <v>14</v>
      </c>
      <c r="F14" s="24" t="s">
        <v>22</v>
      </c>
      <c r="G14" s="45">
        <f>+C14</f>
        <v>3750</v>
      </c>
      <c r="H14" s="24" t="s">
        <v>22</v>
      </c>
      <c r="I14" s="45">
        <v>3750</v>
      </c>
      <c r="J14" s="18" t="s">
        <v>16</v>
      </c>
      <c r="K14" s="56" t="s">
        <v>119</v>
      </c>
    </row>
    <row r="15" spans="1:11" ht="46.5" x14ac:dyDescent="0.55000000000000004">
      <c r="A15" s="13">
        <v>9</v>
      </c>
      <c r="B15" s="35" t="s">
        <v>117</v>
      </c>
      <c r="C15" s="45">
        <v>203168.7</v>
      </c>
      <c r="D15" s="13" t="s">
        <v>13</v>
      </c>
      <c r="E15" s="18" t="s">
        <v>14</v>
      </c>
      <c r="F15" s="57" t="s">
        <v>43</v>
      </c>
      <c r="G15" s="45">
        <v>203168.7</v>
      </c>
      <c r="H15" s="57" t="s">
        <v>43</v>
      </c>
      <c r="I15" s="45">
        <v>203168.7</v>
      </c>
      <c r="J15" s="18" t="s">
        <v>16</v>
      </c>
      <c r="K15" s="56" t="s">
        <v>118</v>
      </c>
    </row>
    <row r="16" spans="1:11" ht="46.5" x14ac:dyDescent="0.55000000000000004">
      <c r="A16" s="13">
        <v>10</v>
      </c>
      <c r="B16" s="35" t="s">
        <v>122</v>
      </c>
      <c r="C16" s="45">
        <v>23219.279999999999</v>
      </c>
      <c r="D16" s="13" t="s">
        <v>13</v>
      </c>
      <c r="E16" s="18" t="s">
        <v>14</v>
      </c>
      <c r="F16" s="57" t="s">
        <v>43</v>
      </c>
      <c r="G16" s="45">
        <f>+C16</f>
        <v>23219.279999999999</v>
      </c>
      <c r="H16" s="57" t="s">
        <v>43</v>
      </c>
      <c r="I16" s="45">
        <v>23219.279999999999</v>
      </c>
      <c r="J16" s="18" t="s">
        <v>16</v>
      </c>
      <c r="K16" s="56" t="s">
        <v>123</v>
      </c>
    </row>
    <row r="17" spans="1:11" ht="48" x14ac:dyDescent="0.55000000000000004">
      <c r="A17" s="13">
        <v>11</v>
      </c>
      <c r="B17" s="35" t="s">
        <v>124</v>
      </c>
      <c r="C17" s="45">
        <v>53400</v>
      </c>
      <c r="D17" s="13">
        <v>53400</v>
      </c>
      <c r="E17" s="18" t="s">
        <v>14</v>
      </c>
      <c r="F17" s="35" t="s">
        <v>53</v>
      </c>
      <c r="G17" s="45">
        <v>53000</v>
      </c>
      <c r="H17" s="35" t="s">
        <v>53</v>
      </c>
      <c r="I17" s="45">
        <v>53000</v>
      </c>
      <c r="J17" s="18" t="s">
        <v>16</v>
      </c>
      <c r="K17" s="56" t="s">
        <v>125</v>
      </c>
    </row>
    <row r="18" spans="1:11" x14ac:dyDescent="0.55000000000000004">
      <c r="A18" s="13">
        <v>12</v>
      </c>
      <c r="B18" s="35" t="s">
        <v>126</v>
      </c>
      <c r="C18" s="53">
        <v>1000</v>
      </c>
      <c r="D18" s="13" t="s">
        <v>13</v>
      </c>
      <c r="E18" s="54" t="s">
        <v>14</v>
      </c>
      <c r="F18" s="58" t="s">
        <v>24</v>
      </c>
      <c r="G18" s="53">
        <v>1000</v>
      </c>
      <c r="H18" s="58" t="s">
        <v>24</v>
      </c>
      <c r="I18" s="53">
        <v>1000</v>
      </c>
      <c r="J18" s="54" t="s">
        <v>16</v>
      </c>
      <c r="K18" s="56" t="s">
        <v>129</v>
      </c>
    </row>
    <row r="19" spans="1:11" x14ac:dyDescent="0.55000000000000004">
      <c r="A19" s="13">
        <v>13</v>
      </c>
      <c r="B19" s="35" t="s">
        <v>127</v>
      </c>
      <c r="C19" s="45">
        <v>14000</v>
      </c>
      <c r="D19" s="13" t="s">
        <v>13</v>
      </c>
      <c r="E19" s="54" t="s">
        <v>14</v>
      </c>
      <c r="F19" s="24" t="s">
        <v>128</v>
      </c>
      <c r="G19" s="45">
        <v>14000</v>
      </c>
      <c r="H19" s="24" t="s">
        <v>128</v>
      </c>
      <c r="I19" s="45">
        <v>14000</v>
      </c>
      <c r="J19" s="54" t="s">
        <v>16</v>
      </c>
      <c r="K19" s="56" t="s">
        <v>130</v>
      </c>
    </row>
    <row r="20" spans="1:11" x14ac:dyDescent="0.55000000000000004">
      <c r="B20" s="1" t="s">
        <v>25</v>
      </c>
      <c r="C20" s="37">
        <f>SUM(C3:C19)</f>
        <v>535027.34</v>
      </c>
      <c r="G20" s="4">
        <f>SUM(G5:G19)</f>
        <v>831427.34000000008</v>
      </c>
      <c r="H20" s="4"/>
      <c r="I20" s="4"/>
    </row>
    <row r="22" spans="1:11" x14ac:dyDescent="0.55000000000000004">
      <c r="C22" s="1" t="s">
        <v>92</v>
      </c>
      <c r="G22" s="1" t="s">
        <v>100</v>
      </c>
      <c r="K22" s="1" t="s">
        <v>96</v>
      </c>
    </row>
    <row r="23" spans="1:11" x14ac:dyDescent="0.55000000000000004">
      <c r="B23" s="1" t="s">
        <v>91</v>
      </c>
      <c r="F23" s="1" t="s">
        <v>97</v>
      </c>
      <c r="J23" s="1" t="s">
        <v>267</v>
      </c>
    </row>
    <row r="24" spans="1:11" x14ac:dyDescent="0.55000000000000004">
      <c r="B24" s="1" t="s">
        <v>99</v>
      </c>
      <c r="F24" s="1" t="s">
        <v>98</v>
      </c>
      <c r="J24" s="1" t="s">
        <v>322</v>
      </c>
    </row>
    <row r="26" spans="1:11" x14ac:dyDescent="0.55000000000000004">
      <c r="E26" s="1" t="s">
        <v>94</v>
      </c>
    </row>
    <row r="27" spans="1:11" x14ac:dyDescent="0.55000000000000004">
      <c r="F27" s="1" t="s">
        <v>93</v>
      </c>
    </row>
    <row r="28" spans="1:11" x14ac:dyDescent="0.55000000000000004">
      <c r="E28" s="1" t="s">
        <v>95</v>
      </c>
    </row>
  </sheetData>
  <mergeCells count="20">
    <mergeCell ref="H8:H10"/>
    <mergeCell ref="I8:I10"/>
    <mergeCell ref="J8:J10"/>
    <mergeCell ref="K8:K10"/>
    <mergeCell ref="A8:A10"/>
    <mergeCell ref="B8:B10"/>
    <mergeCell ref="C8:C10"/>
    <mergeCell ref="D8:D10"/>
    <mergeCell ref="E8:E10"/>
    <mergeCell ref="A1:J1"/>
    <mergeCell ref="A2:K2"/>
    <mergeCell ref="A3:A4"/>
    <mergeCell ref="B3:B4"/>
    <mergeCell ref="C3:C4"/>
    <mergeCell ref="D3:D4"/>
    <mergeCell ref="E3:E4"/>
    <mergeCell ref="F3:G3"/>
    <mergeCell ref="J3:J4"/>
    <mergeCell ref="K3:K4"/>
    <mergeCell ref="H3:I3"/>
  </mergeCells>
  <phoneticPr fontId="2" type="noConversion"/>
  <pageMargins left="0.7" right="0.7" top="0.75" bottom="0.75" header="0.3" footer="0.3"/>
  <pageSetup paperSize="9" scale="70" orientation="landscape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D465AB-224C-421B-86E5-7189A5854682}">
  <dimension ref="A1:K50"/>
  <sheetViews>
    <sheetView topLeftCell="A34" workbookViewId="0">
      <selection activeCell="D24" sqref="D24:D28"/>
    </sheetView>
  </sheetViews>
  <sheetFormatPr defaultRowHeight="24" x14ac:dyDescent="0.55000000000000004"/>
  <cols>
    <col min="1" max="1" width="4.125" style="36" customWidth="1"/>
    <col min="2" max="2" width="19.875" style="1" customWidth="1"/>
    <col min="3" max="3" width="12.875" style="1" customWidth="1"/>
    <col min="4" max="4" width="10.625" style="3" customWidth="1"/>
    <col min="5" max="5" width="10.5" style="1" customWidth="1"/>
    <col min="6" max="6" width="21" style="1" customWidth="1"/>
    <col min="7" max="7" width="16.125" style="1" customWidth="1"/>
    <col min="8" max="8" width="20.875" style="1" customWidth="1"/>
    <col min="9" max="9" width="12.5" style="1" customWidth="1"/>
    <col min="10" max="10" width="26" style="1" customWidth="1"/>
    <col min="11" max="11" width="20.125" style="59" customWidth="1"/>
    <col min="12" max="16384" width="9" style="1"/>
  </cols>
  <sheetData>
    <row r="1" spans="1:11" x14ac:dyDescent="0.55000000000000004">
      <c r="A1" s="5" t="s">
        <v>131</v>
      </c>
      <c r="B1" s="5"/>
      <c r="C1" s="5"/>
      <c r="D1" s="5"/>
      <c r="E1" s="5"/>
      <c r="F1" s="5"/>
      <c r="G1" s="5"/>
      <c r="H1" s="5"/>
      <c r="I1" s="5"/>
      <c r="J1" s="5"/>
      <c r="K1" s="59" t="s">
        <v>0</v>
      </c>
    </row>
    <row r="2" spans="1:11" x14ac:dyDescent="0.55000000000000004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</row>
    <row r="3" spans="1:11" ht="63" customHeight="1" x14ac:dyDescent="0.55000000000000004">
      <c r="A3" s="38" t="s">
        <v>2</v>
      </c>
      <c r="B3" s="39" t="s">
        <v>3</v>
      </c>
      <c r="C3" s="40" t="s">
        <v>4</v>
      </c>
      <c r="D3" s="60" t="s">
        <v>5</v>
      </c>
      <c r="E3" s="40" t="s">
        <v>6</v>
      </c>
      <c r="F3" s="8" t="s">
        <v>7</v>
      </c>
      <c r="G3" s="8"/>
      <c r="H3" s="11" t="s">
        <v>577</v>
      </c>
      <c r="I3" s="12"/>
      <c r="J3" s="9" t="s">
        <v>10</v>
      </c>
      <c r="K3" s="61" t="s">
        <v>11</v>
      </c>
    </row>
    <row r="4" spans="1:11" x14ac:dyDescent="0.55000000000000004">
      <c r="A4" s="42"/>
      <c r="B4" s="7"/>
      <c r="C4" s="43"/>
      <c r="D4" s="62"/>
      <c r="E4" s="43"/>
      <c r="F4" s="24" t="s">
        <v>8</v>
      </c>
      <c r="G4" s="14" t="s">
        <v>9</v>
      </c>
      <c r="H4" s="14"/>
      <c r="I4" s="14"/>
      <c r="J4" s="9"/>
      <c r="K4" s="61"/>
    </row>
    <row r="5" spans="1:11" x14ac:dyDescent="0.55000000000000004">
      <c r="A5" s="13">
        <v>1</v>
      </c>
      <c r="B5" s="19" t="s">
        <v>56</v>
      </c>
      <c r="C5" s="45">
        <v>8310</v>
      </c>
      <c r="D5" s="13" t="s">
        <v>13</v>
      </c>
      <c r="E5" s="18" t="s">
        <v>14</v>
      </c>
      <c r="F5" s="63" t="s">
        <v>132</v>
      </c>
      <c r="G5" s="45">
        <f>+C5</f>
        <v>8310</v>
      </c>
      <c r="H5" s="64" t="s">
        <v>132</v>
      </c>
      <c r="I5" s="45">
        <v>83100</v>
      </c>
      <c r="J5" s="18" t="s">
        <v>16</v>
      </c>
      <c r="K5" s="65" t="s">
        <v>133</v>
      </c>
    </row>
    <row r="6" spans="1:11" x14ac:dyDescent="0.55000000000000004">
      <c r="A6" s="21">
        <v>2</v>
      </c>
      <c r="B6" s="21" t="s">
        <v>134</v>
      </c>
      <c r="C6" s="47">
        <v>90000</v>
      </c>
      <c r="D6" s="21" t="s">
        <v>13</v>
      </c>
      <c r="E6" s="23" t="s">
        <v>14</v>
      </c>
      <c r="F6" s="24" t="s">
        <v>87</v>
      </c>
      <c r="G6" s="45">
        <v>90000</v>
      </c>
      <c r="H6" s="21" t="s">
        <v>592</v>
      </c>
      <c r="I6" s="47">
        <v>90000</v>
      </c>
      <c r="J6" s="23" t="s">
        <v>16</v>
      </c>
      <c r="K6" s="23" t="s">
        <v>135</v>
      </c>
    </row>
    <row r="7" spans="1:11" x14ac:dyDescent="0.55000000000000004">
      <c r="A7" s="26"/>
      <c r="B7" s="26"/>
      <c r="C7" s="49"/>
      <c r="D7" s="26"/>
      <c r="E7" s="28"/>
      <c r="F7" s="24" t="s">
        <v>583</v>
      </c>
      <c r="G7" s="45">
        <v>95000</v>
      </c>
      <c r="H7" s="26"/>
      <c r="I7" s="49"/>
      <c r="J7" s="28"/>
      <c r="K7" s="28"/>
    </row>
    <row r="8" spans="1:11" x14ac:dyDescent="0.55000000000000004">
      <c r="A8" s="29"/>
      <c r="B8" s="29"/>
      <c r="C8" s="51"/>
      <c r="D8" s="29"/>
      <c r="E8" s="31"/>
      <c r="F8" s="24" t="s">
        <v>593</v>
      </c>
      <c r="G8" s="45">
        <v>95000</v>
      </c>
      <c r="H8" s="29"/>
      <c r="I8" s="51"/>
      <c r="J8" s="31"/>
      <c r="K8" s="31"/>
    </row>
    <row r="9" spans="1:11" x14ac:dyDescent="0.55000000000000004">
      <c r="A9" s="13">
        <v>3</v>
      </c>
      <c r="B9" s="19" t="s">
        <v>35</v>
      </c>
      <c r="C9" s="45">
        <v>4760.97</v>
      </c>
      <c r="D9" s="13" t="s">
        <v>576</v>
      </c>
      <c r="E9" s="18" t="s">
        <v>14</v>
      </c>
      <c r="F9" s="24" t="s">
        <v>136</v>
      </c>
      <c r="G9" s="45">
        <f>+C9</f>
        <v>4760.97</v>
      </c>
      <c r="H9" s="66" t="s">
        <v>136</v>
      </c>
      <c r="I9" s="45">
        <v>4760.97</v>
      </c>
      <c r="J9" s="18" t="s">
        <v>16</v>
      </c>
      <c r="K9" s="65" t="s">
        <v>137</v>
      </c>
    </row>
    <row r="10" spans="1:11" ht="48" x14ac:dyDescent="0.55000000000000004">
      <c r="A10" s="13">
        <v>4</v>
      </c>
      <c r="B10" s="67" t="s">
        <v>138</v>
      </c>
      <c r="C10" s="53">
        <v>450</v>
      </c>
      <c r="D10" s="13" t="s">
        <v>13</v>
      </c>
      <c r="E10" s="54" t="s">
        <v>14</v>
      </c>
      <c r="F10" s="24" t="s">
        <v>60</v>
      </c>
      <c r="G10" s="53">
        <v>450</v>
      </c>
      <c r="H10" s="66" t="s">
        <v>60</v>
      </c>
      <c r="I10" s="53">
        <v>450</v>
      </c>
      <c r="J10" s="54" t="s">
        <v>16</v>
      </c>
      <c r="K10" s="65" t="s">
        <v>139</v>
      </c>
    </row>
    <row r="11" spans="1:11" ht="48" x14ac:dyDescent="0.55000000000000004">
      <c r="A11" s="13">
        <v>5</v>
      </c>
      <c r="B11" s="67" t="s">
        <v>140</v>
      </c>
      <c r="C11" s="53">
        <v>30000</v>
      </c>
      <c r="D11" s="13" t="s">
        <v>13</v>
      </c>
      <c r="E11" s="54" t="s">
        <v>14</v>
      </c>
      <c r="F11" s="24" t="s">
        <v>27</v>
      </c>
      <c r="G11" s="53">
        <v>30000</v>
      </c>
      <c r="H11" s="66" t="s">
        <v>27</v>
      </c>
      <c r="I11" s="53">
        <v>30000</v>
      </c>
      <c r="J11" s="54" t="s">
        <v>16</v>
      </c>
      <c r="K11" s="65" t="s">
        <v>141</v>
      </c>
    </row>
    <row r="12" spans="1:11" ht="48" x14ac:dyDescent="0.55000000000000004">
      <c r="A12" s="13">
        <v>6</v>
      </c>
      <c r="B12" s="67" t="s">
        <v>142</v>
      </c>
      <c r="C12" s="45">
        <v>940</v>
      </c>
      <c r="D12" s="13" t="s">
        <v>13</v>
      </c>
      <c r="E12" s="18" t="s">
        <v>14</v>
      </c>
      <c r="F12" s="24" t="s">
        <v>143</v>
      </c>
      <c r="G12" s="45">
        <v>940</v>
      </c>
      <c r="H12" s="66" t="s">
        <v>143</v>
      </c>
      <c r="I12" s="45">
        <v>940</v>
      </c>
      <c r="J12" s="18" t="s">
        <v>16</v>
      </c>
      <c r="K12" s="65" t="s">
        <v>144</v>
      </c>
    </row>
    <row r="13" spans="1:11" x14ac:dyDescent="0.55000000000000004">
      <c r="A13" s="13">
        <v>7</v>
      </c>
      <c r="B13" s="67" t="s">
        <v>145</v>
      </c>
      <c r="C13" s="45">
        <v>150</v>
      </c>
      <c r="D13" s="13" t="s">
        <v>13</v>
      </c>
      <c r="E13" s="18" t="s">
        <v>14</v>
      </c>
      <c r="F13" s="24" t="s">
        <v>27</v>
      </c>
      <c r="G13" s="45">
        <v>150</v>
      </c>
      <c r="H13" s="66" t="s">
        <v>27</v>
      </c>
      <c r="I13" s="45">
        <v>150</v>
      </c>
      <c r="J13" s="18" t="s">
        <v>16</v>
      </c>
      <c r="K13" s="65" t="s">
        <v>148</v>
      </c>
    </row>
    <row r="14" spans="1:11" x14ac:dyDescent="0.55000000000000004">
      <c r="A14" s="13">
        <v>8</v>
      </c>
      <c r="B14" s="67" t="s">
        <v>146</v>
      </c>
      <c r="C14" s="45">
        <v>57300</v>
      </c>
      <c r="D14" s="13" t="s">
        <v>13</v>
      </c>
      <c r="E14" s="18" t="s">
        <v>14</v>
      </c>
      <c r="F14" s="24" t="s">
        <v>147</v>
      </c>
      <c r="G14" s="45">
        <v>57300</v>
      </c>
      <c r="H14" s="66" t="s">
        <v>147</v>
      </c>
      <c r="I14" s="45">
        <v>57300</v>
      </c>
      <c r="J14" s="18" t="s">
        <v>16</v>
      </c>
      <c r="K14" s="65" t="s">
        <v>149</v>
      </c>
    </row>
    <row r="15" spans="1:11" x14ac:dyDescent="0.55000000000000004">
      <c r="A15" s="13">
        <v>9</v>
      </c>
      <c r="B15" s="67" t="s">
        <v>150</v>
      </c>
      <c r="C15" s="45">
        <v>150000</v>
      </c>
      <c r="D15" s="13" t="s">
        <v>13</v>
      </c>
      <c r="E15" s="18" t="s">
        <v>14</v>
      </c>
      <c r="F15" s="35" t="s">
        <v>151</v>
      </c>
      <c r="G15" s="45">
        <v>15000</v>
      </c>
      <c r="H15" s="68" t="s">
        <v>151</v>
      </c>
      <c r="I15" s="45">
        <v>15000</v>
      </c>
      <c r="J15" s="18" t="s">
        <v>16</v>
      </c>
      <c r="K15" s="65" t="s">
        <v>153</v>
      </c>
    </row>
    <row r="16" spans="1:11" x14ac:dyDescent="0.55000000000000004">
      <c r="A16" s="13">
        <v>10</v>
      </c>
      <c r="B16" s="67" t="s">
        <v>28</v>
      </c>
      <c r="C16" s="45">
        <v>11600</v>
      </c>
      <c r="D16" s="13" t="s">
        <v>13</v>
      </c>
      <c r="E16" s="18" t="s">
        <v>14</v>
      </c>
      <c r="F16" s="35" t="s">
        <v>152</v>
      </c>
      <c r="G16" s="45">
        <v>11600</v>
      </c>
      <c r="H16" s="68" t="s">
        <v>152</v>
      </c>
      <c r="I16" s="45">
        <v>11600</v>
      </c>
      <c r="J16" s="18" t="s">
        <v>16</v>
      </c>
      <c r="K16" s="65" t="s">
        <v>154</v>
      </c>
    </row>
    <row r="17" spans="1:11" x14ac:dyDescent="0.55000000000000004">
      <c r="A17" s="13">
        <v>11</v>
      </c>
      <c r="B17" s="67" t="s">
        <v>156</v>
      </c>
      <c r="C17" s="45">
        <v>13370</v>
      </c>
      <c r="D17" s="13" t="s">
        <v>13</v>
      </c>
      <c r="E17" s="18" t="s">
        <v>14</v>
      </c>
      <c r="F17" s="35" t="s">
        <v>157</v>
      </c>
      <c r="G17" s="45">
        <v>13370</v>
      </c>
      <c r="H17" s="68" t="s">
        <v>157</v>
      </c>
      <c r="I17" s="45">
        <v>13370</v>
      </c>
      <c r="J17" s="18" t="s">
        <v>16</v>
      </c>
      <c r="K17" s="65" t="s">
        <v>155</v>
      </c>
    </row>
    <row r="18" spans="1:11" ht="48" customHeight="1" x14ac:dyDescent="0.55000000000000004">
      <c r="A18" s="21">
        <v>12</v>
      </c>
      <c r="B18" s="32" t="s">
        <v>158</v>
      </c>
      <c r="C18" s="47">
        <v>385000</v>
      </c>
      <c r="D18" s="69">
        <v>396181.06</v>
      </c>
      <c r="E18" s="23" t="s">
        <v>14</v>
      </c>
      <c r="F18" s="35" t="s">
        <v>61</v>
      </c>
      <c r="G18" s="53">
        <v>383000</v>
      </c>
      <c r="H18" s="32" t="s">
        <v>61</v>
      </c>
      <c r="I18" s="47">
        <v>383000</v>
      </c>
      <c r="J18" s="23" t="s">
        <v>16</v>
      </c>
      <c r="K18" s="23" t="s">
        <v>159</v>
      </c>
    </row>
    <row r="19" spans="1:11" x14ac:dyDescent="0.55000000000000004">
      <c r="A19" s="26"/>
      <c r="B19" s="33"/>
      <c r="C19" s="49"/>
      <c r="D19" s="70"/>
      <c r="E19" s="28"/>
      <c r="F19" s="35" t="s">
        <v>594</v>
      </c>
      <c r="G19" s="53">
        <v>384500</v>
      </c>
      <c r="H19" s="33"/>
      <c r="I19" s="49"/>
      <c r="J19" s="28"/>
      <c r="K19" s="28"/>
    </row>
    <row r="20" spans="1:11" x14ac:dyDescent="0.55000000000000004">
      <c r="A20" s="29"/>
      <c r="B20" s="34"/>
      <c r="C20" s="51"/>
      <c r="D20" s="71"/>
      <c r="E20" s="31"/>
      <c r="F20" s="35" t="s">
        <v>595</v>
      </c>
      <c r="G20" s="53">
        <v>385000</v>
      </c>
      <c r="H20" s="34"/>
      <c r="I20" s="51"/>
      <c r="J20" s="31"/>
      <c r="K20" s="31"/>
    </row>
    <row r="21" spans="1:11" ht="72" customHeight="1" x14ac:dyDescent="0.55000000000000004">
      <c r="A21" s="21">
        <v>13</v>
      </c>
      <c r="B21" s="32" t="s">
        <v>161</v>
      </c>
      <c r="C21" s="47">
        <v>250000</v>
      </c>
      <c r="D21" s="69">
        <v>257975.9</v>
      </c>
      <c r="E21" s="23" t="s">
        <v>14</v>
      </c>
      <c r="F21" s="35" t="s">
        <v>61</v>
      </c>
      <c r="G21" s="53">
        <v>248000</v>
      </c>
      <c r="H21" s="32" t="s">
        <v>61</v>
      </c>
      <c r="I21" s="47">
        <v>248000</v>
      </c>
      <c r="J21" s="23" t="s">
        <v>16</v>
      </c>
      <c r="K21" s="23" t="s">
        <v>160</v>
      </c>
    </row>
    <row r="22" spans="1:11" x14ac:dyDescent="0.55000000000000004">
      <c r="A22" s="26"/>
      <c r="B22" s="33"/>
      <c r="C22" s="49"/>
      <c r="D22" s="70"/>
      <c r="E22" s="28"/>
      <c r="F22" s="35" t="s">
        <v>594</v>
      </c>
      <c r="G22" s="53">
        <v>249000</v>
      </c>
      <c r="H22" s="33"/>
      <c r="I22" s="49"/>
      <c r="J22" s="28"/>
      <c r="K22" s="28"/>
    </row>
    <row r="23" spans="1:11" x14ac:dyDescent="0.55000000000000004">
      <c r="A23" s="29"/>
      <c r="B23" s="34"/>
      <c r="C23" s="51"/>
      <c r="D23" s="71"/>
      <c r="E23" s="31"/>
      <c r="F23" s="35" t="s">
        <v>595</v>
      </c>
      <c r="G23" s="53">
        <v>250000</v>
      </c>
      <c r="H23" s="34"/>
      <c r="I23" s="51"/>
      <c r="J23" s="31"/>
      <c r="K23" s="31"/>
    </row>
    <row r="24" spans="1:11" ht="48" customHeight="1" x14ac:dyDescent="0.55000000000000004">
      <c r="A24" s="21">
        <v>14</v>
      </c>
      <c r="B24" s="32" t="s">
        <v>162</v>
      </c>
      <c r="C24" s="47">
        <v>1190000</v>
      </c>
      <c r="D24" s="69">
        <v>1528254.59</v>
      </c>
      <c r="E24" s="23" t="s">
        <v>163</v>
      </c>
      <c r="F24" s="35" t="s">
        <v>44</v>
      </c>
      <c r="G24" s="53">
        <v>850000</v>
      </c>
      <c r="H24" s="32" t="s">
        <v>44</v>
      </c>
      <c r="I24" s="47">
        <v>850000</v>
      </c>
      <c r="J24" s="23" t="s">
        <v>16</v>
      </c>
      <c r="K24" s="23" t="s">
        <v>164</v>
      </c>
    </row>
    <row r="25" spans="1:11" x14ac:dyDescent="0.55000000000000004">
      <c r="A25" s="26"/>
      <c r="B25" s="33"/>
      <c r="C25" s="49"/>
      <c r="D25" s="70"/>
      <c r="E25" s="28"/>
      <c r="F25" s="35" t="s">
        <v>166</v>
      </c>
      <c r="G25" s="53">
        <v>975800</v>
      </c>
      <c r="H25" s="33"/>
      <c r="I25" s="49"/>
      <c r="J25" s="28"/>
      <c r="K25" s="28"/>
    </row>
    <row r="26" spans="1:11" x14ac:dyDescent="0.55000000000000004">
      <c r="A26" s="26"/>
      <c r="B26" s="33"/>
      <c r="C26" s="49"/>
      <c r="D26" s="70"/>
      <c r="E26" s="28"/>
      <c r="F26" s="35" t="s">
        <v>508</v>
      </c>
      <c r="G26" s="53">
        <v>968000</v>
      </c>
      <c r="H26" s="33"/>
      <c r="I26" s="49"/>
      <c r="J26" s="28"/>
      <c r="K26" s="28"/>
    </row>
    <row r="27" spans="1:11" x14ac:dyDescent="0.55000000000000004">
      <c r="A27" s="26"/>
      <c r="B27" s="33"/>
      <c r="C27" s="49"/>
      <c r="D27" s="70"/>
      <c r="E27" s="28"/>
      <c r="F27" s="35" t="s">
        <v>596</v>
      </c>
      <c r="G27" s="53">
        <v>970000</v>
      </c>
      <c r="H27" s="33"/>
      <c r="I27" s="49"/>
      <c r="J27" s="28"/>
      <c r="K27" s="28"/>
    </row>
    <row r="28" spans="1:11" ht="48" customHeight="1" x14ac:dyDescent="0.55000000000000004">
      <c r="A28" s="26"/>
      <c r="B28" s="33"/>
      <c r="C28" s="49"/>
      <c r="D28" s="70"/>
      <c r="E28" s="28"/>
      <c r="F28" s="72" t="s">
        <v>597</v>
      </c>
      <c r="G28" s="53">
        <v>1130500</v>
      </c>
      <c r="H28" s="34"/>
      <c r="I28" s="51"/>
      <c r="J28" s="31"/>
      <c r="K28" s="31"/>
    </row>
    <row r="29" spans="1:11" ht="48" customHeight="1" x14ac:dyDescent="0.55000000000000004">
      <c r="A29" s="21">
        <v>15</v>
      </c>
      <c r="B29" s="32" t="s">
        <v>167</v>
      </c>
      <c r="C29" s="47">
        <v>2770000</v>
      </c>
      <c r="D29" s="69">
        <v>2851276.7</v>
      </c>
      <c r="E29" s="23" t="s">
        <v>163</v>
      </c>
      <c r="F29" s="35" t="s">
        <v>166</v>
      </c>
      <c r="G29" s="53">
        <v>2077500</v>
      </c>
      <c r="H29" s="32" t="s">
        <v>166</v>
      </c>
      <c r="I29" s="47">
        <v>2077500</v>
      </c>
      <c r="J29" s="23" t="s">
        <v>16</v>
      </c>
      <c r="K29" s="23" t="s">
        <v>165</v>
      </c>
    </row>
    <row r="30" spans="1:11" x14ac:dyDescent="0.55000000000000004">
      <c r="A30" s="26"/>
      <c r="B30" s="33"/>
      <c r="C30" s="49"/>
      <c r="D30" s="70"/>
      <c r="E30" s="28"/>
      <c r="F30" s="35" t="s">
        <v>598</v>
      </c>
      <c r="G30" s="53">
        <v>2340000</v>
      </c>
      <c r="H30" s="33"/>
      <c r="I30" s="49"/>
      <c r="J30" s="28"/>
      <c r="K30" s="28"/>
    </row>
    <row r="31" spans="1:11" x14ac:dyDescent="0.55000000000000004">
      <c r="A31" s="26"/>
      <c r="B31" s="33"/>
      <c r="C31" s="49"/>
      <c r="D31" s="70"/>
      <c r="E31" s="28"/>
      <c r="F31" s="35" t="s">
        <v>599</v>
      </c>
      <c r="G31" s="53">
        <v>2575000</v>
      </c>
      <c r="H31" s="33"/>
      <c r="I31" s="49"/>
      <c r="J31" s="28"/>
      <c r="K31" s="28"/>
    </row>
    <row r="32" spans="1:11" x14ac:dyDescent="0.55000000000000004">
      <c r="A32" s="26"/>
      <c r="B32" s="33"/>
      <c r="C32" s="49"/>
      <c r="D32" s="70"/>
      <c r="E32" s="28"/>
      <c r="F32" s="35" t="s">
        <v>600</v>
      </c>
      <c r="G32" s="53">
        <v>2485000</v>
      </c>
      <c r="H32" s="33"/>
      <c r="I32" s="49"/>
      <c r="J32" s="28"/>
      <c r="K32" s="28"/>
    </row>
    <row r="33" spans="1:11" x14ac:dyDescent="0.55000000000000004">
      <c r="A33" s="26"/>
      <c r="B33" s="33"/>
      <c r="C33" s="49"/>
      <c r="D33" s="70"/>
      <c r="E33" s="28"/>
      <c r="F33" s="35" t="s">
        <v>44</v>
      </c>
      <c r="G33" s="53">
        <v>2340000</v>
      </c>
      <c r="H33" s="33"/>
      <c r="I33" s="49"/>
      <c r="J33" s="28"/>
      <c r="K33" s="28"/>
    </row>
    <row r="34" spans="1:11" x14ac:dyDescent="0.55000000000000004">
      <c r="A34" s="26"/>
      <c r="B34" s="33"/>
      <c r="C34" s="49"/>
      <c r="D34" s="70"/>
      <c r="E34" s="28"/>
      <c r="F34" s="35" t="s">
        <v>601</v>
      </c>
      <c r="G34" s="53">
        <v>2384000</v>
      </c>
      <c r="H34" s="33"/>
      <c r="I34" s="49"/>
      <c r="J34" s="28"/>
      <c r="K34" s="28"/>
    </row>
    <row r="35" spans="1:11" x14ac:dyDescent="0.55000000000000004">
      <c r="A35" s="26"/>
      <c r="B35" s="33"/>
      <c r="C35" s="49"/>
      <c r="D35" s="70"/>
      <c r="E35" s="28"/>
      <c r="F35" s="73" t="s">
        <v>61</v>
      </c>
      <c r="G35" s="2">
        <v>2330000</v>
      </c>
      <c r="H35" s="33"/>
      <c r="I35" s="49"/>
      <c r="J35" s="28"/>
      <c r="K35" s="28"/>
    </row>
    <row r="36" spans="1:11" x14ac:dyDescent="0.55000000000000004">
      <c r="A36" s="26"/>
      <c r="B36" s="33"/>
      <c r="C36" s="49"/>
      <c r="D36" s="70"/>
      <c r="E36" s="28"/>
      <c r="F36" s="35" t="s">
        <v>602</v>
      </c>
      <c r="G36" s="53">
        <v>2270000</v>
      </c>
      <c r="H36" s="33"/>
      <c r="I36" s="49"/>
      <c r="J36" s="28"/>
      <c r="K36" s="28"/>
    </row>
    <row r="37" spans="1:11" x14ac:dyDescent="0.55000000000000004">
      <c r="A37" s="26"/>
      <c r="B37" s="33"/>
      <c r="C37" s="49"/>
      <c r="D37" s="70"/>
      <c r="E37" s="28"/>
      <c r="F37" s="35" t="s">
        <v>603</v>
      </c>
      <c r="G37" s="53">
        <v>2765000</v>
      </c>
      <c r="H37" s="33"/>
      <c r="I37" s="49"/>
      <c r="J37" s="28"/>
      <c r="K37" s="28"/>
    </row>
    <row r="38" spans="1:11" x14ac:dyDescent="0.55000000000000004">
      <c r="A38" s="26"/>
      <c r="B38" s="33"/>
      <c r="C38" s="49"/>
      <c r="D38" s="70"/>
      <c r="E38" s="28"/>
      <c r="F38" s="35" t="s">
        <v>604</v>
      </c>
      <c r="G38" s="53">
        <v>1997900</v>
      </c>
      <c r="H38" s="33"/>
      <c r="I38" s="49"/>
      <c r="J38" s="28"/>
      <c r="K38" s="28"/>
    </row>
    <row r="39" spans="1:11" x14ac:dyDescent="0.55000000000000004">
      <c r="A39" s="26"/>
      <c r="B39" s="33"/>
      <c r="C39" s="49"/>
      <c r="D39" s="70"/>
      <c r="E39" s="28"/>
      <c r="F39" s="35" t="s">
        <v>605</v>
      </c>
      <c r="G39" s="53">
        <v>2300000</v>
      </c>
      <c r="H39" s="33"/>
      <c r="I39" s="49"/>
      <c r="J39" s="28"/>
      <c r="K39" s="28"/>
    </row>
    <row r="40" spans="1:11" ht="48" x14ac:dyDescent="0.55000000000000004">
      <c r="A40" s="29"/>
      <c r="B40" s="34"/>
      <c r="C40" s="51"/>
      <c r="D40" s="71"/>
      <c r="E40" s="31"/>
      <c r="F40" s="35" t="s">
        <v>597</v>
      </c>
      <c r="G40" s="53">
        <v>2354500</v>
      </c>
      <c r="H40" s="34"/>
      <c r="I40" s="51"/>
      <c r="J40" s="31"/>
      <c r="K40" s="31"/>
    </row>
    <row r="41" spans="1:11" ht="48" x14ac:dyDescent="0.55000000000000004">
      <c r="A41" s="13">
        <v>16</v>
      </c>
      <c r="B41" s="67" t="s">
        <v>168</v>
      </c>
      <c r="C41" s="45">
        <v>1055000</v>
      </c>
      <c r="D41" s="74">
        <v>1055000</v>
      </c>
      <c r="E41" s="54" t="s">
        <v>163</v>
      </c>
      <c r="F41" s="24" t="s">
        <v>169</v>
      </c>
      <c r="G41" s="45">
        <v>1047800</v>
      </c>
      <c r="H41" s="66" t="s">
        <v>169</v>
      </c>
      <c r="I41" s="45">
        <v>1047800</v>
      </c>
      <c r="J41" s="54" t="s">
        <v>16</v>
      </c>
      <c r="K41" s="65" t="s">
        <v>170</v>
      </c>
    </row>
    <row r="42" spans="1:11" x14ac:dyDescent="0.55000000000000004">
      <c r="B42" s="1" t="s">
        <v>25</v>
      </c>
      <c r="C42" s="37">
        <f>SUM(C3:C41)</f>
        <v>6016880.9699999997</v>
      </c>
      <c r="G42" s="4">
        <f>SUM(G5:G41)</f>
        <v>36482380.969999999</v>
      </c>
      <c r="H42" s="4"/>
      <c r="I42" s="4"/>
    </row>
    <row r="44" spans="1:11" x14ac:dyDescent="0.55000000000000004">
      <c r="C44" s="1" t="s">
        <v>92</v>
      </c>
      <c r="G44" s="1" t="s">
        <v>100</v>
      </c>
      <c r="K44" s="1" t="s">
        <v>591</v>
      </c>
    </row>
    <row r="45" spans="1:11" x14ac:dyDescent="0.55000000000000004">
      <c r="B45" s="1" t="s">
        <v>91</v>
      </c>
      <c r="F45" s="1" t="s">
        <v>97</v>
      </c>
      <c r="I45" s="1" t="s">
        <v>267</v>
      </c>
      <c r="K45" s="1"/>
    </row>
    <row r="46" spans="1:11" x14ac:dyDescent="0.55000000000000004">
      <c r="B46" s="1" t="s">
        <v>99</v>
      </c>
      <c r="F46" s="1" t="s">
        <v>98</v>
      </c>
      <c r="I46" s="1" t="s">
        <v>322</v>
      </c>
      <c r="K46" s="1"/>
    </row>
    <row r="47" spans="1:11" x14ac:dyDescent="0.55000000000000004">
      <c r="K47" s="1"/>
    </row>
    <row r="48" spans="1:11" x14ac:dyDescent="0.55000000000000004">
      <c r="E48" s="1" t="s">
        <v>94</v>
      </c>
      <c r="K48" s="1"/>
    </row>
    <row r="49" spans="5:11" x14ac:dyDescent="0.55000000000000004">
      <c r="F49" s="1" t="s">
        <v>93</v>
      </c>
      <c r="K49" s="1"/>
    </row>
    <row r="50" spans="5:11" x14ac:dyDescent="0.55000000000000004">
      <c r="E50" s="1" t="s">
        <v>95</v>
      </c>
      <c r="K50" s="1"/>
    </row>
  </sheetData>
  <mergeCells count="56">
    <mergeCell ref="H29:H40"/>
    <mergeCell ref="I29:I40"/>
    <mergeCell ref="J29:J40"/>
    <mergeCell ref="K29:K40"/>
    <mergeCell ref="A29:A40"/>
    <mergeCell ref="B29:B40"/>
    <mergeCell ref="C29:C40"/>
    <mergeCell ref="D29:D40"/>
    <mergeCell ref="E29:E40"/>
    <mergeCell ref="K21:K23"/>
    <mergeCell ref="A24:A28"/>
    <mergeCell ref="B24:B28"/>
    <mergeCell ref="C24:C28"/>
    <mergeCell ref="D24:D28"/>
    <mergeCell ref="E24:E28"/>
    <mergeCell ref="H24:H28"/>
    <mergeCell ref="I24:I28"/>
    <mergeCell ref="J24:J28"/>
    <mergeCell ref="K24:K28"/>
    <mergeCell ref="A21:A23"/>
    <mergeCell ref="B21:B23"/>
    <mergeCell ref="C21:C23"/>
    <mergeCell ref="D21:D23"/>
    <mergeCell ref="E21:E23"/>
    <mergeCell ref="I6:I8"/>
    <mergeCell ref="J6:J8"/>
    <mergeCell ref="H21:H23"/>
    <mergeCell ref="I21:I23"/>
    <mergeCell ref="J21:J23"/>
    <mergeCell ref="K6:K8"/>
    <mergeCell ref="A18:A20"/>
    <mergeCell ref="B18:B20"/>
    <mergeCell ref="C18:C20"/>
    <mergeCell ref="D18:D20"/>
    <mergeCell ref="E18:E20"/>
    <mergeCell ref="H18:H20"/>
    <mergeCell ref="I18:I20"/>
    <mergeCell ref="J18:J20"/>
    <mergeCell ref="K18:K20"/>
    <mergeCell ref="A6:A8"/>
    <mergeCell ref="B6:B8"/>
    <mergeCell ref="C6:C8"/>
    <mergeCell ref="D6:D8"/>
    <mergeCell ref="E6:E8"/>
    <mergeCell ref="H6:H8"/>
    <mergeCell ref="A1:J1"/>
    <mergeCell ref="A2:K2"/>
    <mergeCell ref="A3:A4"/>
    <mergeCell ref="B3:B4"/>
    <mergeCell ref="C3:C4"/>
    <mergeCell ref="D3:D4"/>
    <mergeCell ref="E3:E4"/>
    <mergeCell ref="F3:G3"/>
    <mergeCell ref="J3:J4"/>
    <mergeCell ref="K3:K4"/>
    <mergeCell ref="H3:I3"/>
  </mergeCells>
  <phoneticPr fontId="2" type="noConversion"/>
  <pageMargins left="0.7" right="0.7" top="0.75" bottom="0.75" header="0.3" footer="0.3"/>
  <pageSetup paperSize="9" scale="70" orientation="landscape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F4DD33-9328-4D9C-9C9F-6D92F2A26454}">
  <dimension ref="A1:M23"/>
  <sheetViews>
    <sheetView workbookViewId="0">
      <selection activeCell="F19" sqref="F19"/>
    </sheetView>
  </sheetViews>
  <sheetFormatPr defaultRowHeight="24" x14ac:dyDescent="0.55000000000000004"/>
  <cols>
    <col min="1" max="1" width="5.375" style="36" customWidth="1"/>
    <col min="2" max="2" width="19.25" style="1" customWidth="1"/>
    <col min="3" max="3" width="12.875" style="1" customWidth="1"/>
    <col min="4" max="4" width="6.875" style="3" customWidth="1"/>
    <col min="5" max="5" width="10.5" style="1" customWidth="1"/>
    <col min="6" max="6" width="23.25" style="1" customWidth="1"/>
    <col min="7" max="7" width="13.5" style="1" customWidth="1"/>
    <col min="8" max="8" width="23.875" style="1" customWidth="1"/>
    <col min="9" max="9" width="13.5" style="1" customWidth="1"/>
    <col min="10" max="10" width="26" style="1" customWidth="1"/>
    <col min="11" max="11" width="24" style="1" customWidth="1"/>
    <col min="12" max="16384" width="9" style="1"/>
  </cols>
  <sheetData>
    <row r="1" spans="1:11" x14ac:dyDescent="0.55000000000000004">
      <c r="A1" s="5" t="s">
        <v>171</v>
      </c>
      <c r="B1" s="5"/>
      <c r="C1" s="5"/>
      <c r="D1" s="5"/>
      <c r="E1" s="5"/>
      <c r="F1" s="5"/>
      <c r="G1" s="5"/>
      <c r="H1" s="5"/>
      <c r="I1" s="5"/>
      <c r="J1" s="5"/>
      <c r="K1" s="6" t="s">
        <v>0</v>
      </c>
    </row>
    <row r="2" spans="1:11" x14ac:dyDescent="0.55000000000000004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</row>
    <row r="3" spans="1:11" ht="63" customHeight="1" x14ac:dyDescent="0.55000000000000004">
      <c r="A3" s="38" t="s">
        <v>2</v>
      </c>
      <c r="B3" s="39" t="s">
        <v>3</v>
      </c>
      <c r="C3" s="40" t="s">
        <v>4</v>
      </c>
      <c r="D3" s="41" t="s">
        <v>5</v>
      </c>
      <c r="E3" s="40" t="s">
        <v>6</v>
      </c>
      <c r="F3" s="8" t="s">
        <v>7</v>
      </c>
      <c r="G3" s="8"/>
      <c r="H3" s="11" t="s">
        <v>577</v>
      </c>
      <c r="I3" s="12"/>
      <c r="J3" s="9" t="s">
        <v>10</v>
      </c>
      <c r="K3" s="9" t="s">
        <v>11</v>
      </c>
    </row>
    <row r="4" spans="1:11" x14ac:dyDescent="0.55000000000000004">
      <c r="A4" s="42"/>
      <c r="B4" s="7"/>
      <c r="C4" s="43"/>
      <c r="D4" s="44"/>
      <c r="E4" s="43"/>
      <c r="F4" s="13" t="s">
        <v>8</v>
      </c>
      <c r="G4" s="14" t="s">
        <v>9</v>
      </c>
      <c r="H4" s="14"/>
      <c r="I4" s="14"/>
      <c r="J4" s="9"/>
      <c r="K4" s="9"/>
    </row>
    <row r="5" spans="1:11" x14ac:dyDescent="0.55000000000000004">
      <c r="A5" s="75">
        <v>1</v>
      </c>
      <c r="B5" s="75" t="s">
        <v>56</v>
      </c>
      <c r="C5" s="76">
        <v>12900</v>
      </c>
      <c r="D5" s="75" t="s">
        <v>13</v>
      </c>
      <c r="E5" s="18" t="s">
        <v>14</v>
      </c>
      <c r="F5" s="24" t="s">
        <v>61</v>
      </c>
      <c r="G5" s="25">
        <v>12900</v>
      </c>
      <c r="H5" s="24" t="s">
        <v>61</v>
      </c>
      <c r="I5" s="25">
        <v>12900</v>
      </c>
      <c r="J5" s="18" t="s">
        <v>16</v>
      </c>
      <c r="K5" s="18" t="s">
        <v>181</v>
      </c>
    </row>
    <row r="6" spans="1:11" x14ac:dyDescent="0.55000000000000004">
      <c r="A6" s="13">
        <v>2</v>
      </c>
      <c r="B6" s="24" t="s">
        <v>35</v>
      </c>
      <c r="C6" s="25">
        <v>4000</v>
      </c>
      <c r="D6" s="13" t="s">
        <v>13</v>
      </c>
      <c r="E6" s="18" t="s">
        <v>14</v>
      </c>
      <c r="F6" s="24" t="s">
        <v>47</v>
      </c>
      <c r="G6" s="25">
        <v>4000</v>
      </c>
      <c r="H6" s="24" t="s">
        <v>47</v>
      </c>
      <c r="I6" s="25">
        <v>4000</v>
      </c>
      <c r="J6" s="18" t="s">
        <v>16</v>
      </c>
      <c r="K6" s="18" t="s">
        <v>182</v>
      </c>
    </row>
    <row r="7" spans="1:11" x14ac:dyDescent="0.55000000000000004">
      <c r="A7" s="13">
        <v>3</v>
      </c>
      <c r="B7" s="24" t="s">
        <v>172</v>
      </c>
      <c r="C7" s="25">
        <v>320</v>
      </c>
      <c r="D7" s="13" t="s">
        <v>13</v>
      </c>
      <c r="E7" s="18" t="s">
        <v>14</v>
      </c>
      <c r="F7" s="24" t="s">
        <v>173</v>
      </c>
      <c r="G7" s="25">
        <v>320</v>
      </c>
      <c r="H7" s="24" t="s">
        <v>173</v>
      </c>
      <c r="I7" s="25">
        <v>320</v>
      </c>
      <c r="J7" s="18" t="s">
        <v>16</v>
      </c>
      <c r="K7" s="18" t="s">
        <v>183</v>
      </c>
    </row>
    <row r="8" spans="1:11" x14ac:dyDescent="0.55000000000000004">
      <c r="A8" s="13">
        <v>4</v>
      </c>
      <c r="B8" s="18" t="s">
        <v>174</v>
      </c>
      <c r="C8" s="25">
        <v>59400</v>
      </c>
      <c r="D8" s="13" t="s">
        <v>13</v>
      </c>
      <c r="E8" s="18" t="s">
        <v>14</v>
      </c>
      <c r="F8" s="24" t="s">
        <v>26</v>
      </c>
      <c r="G8" s="25">
        <v>59400</v>
      </c>
      <c r="H8" s="24" t="s">
        <v>26</v>
      </c>
      <c r="I8" s="25">
        <v>59400</v>
      </c>
      <c r="J8" s="18" t="s">
        <v>16</v>
      </c>
      <c r="K8" s="18" t="s">
        <v>184</v>
      </c>
    </row>
    <row r="9" spans="1:11" x14ac:dyDescent="0.55000000000000004">
      <c r="A9" s="13">
        <v>5</v>
      </c>
      <c r="B9" s="24" t="s">
        <v>32</v>
      </c>
      <c r="C9" s="25">
        <v>450</v>
      </c>
      <c r="D9" s="13" t="s">
        <v>13</v>
      </c>
      <c r="E9" s="18" t="s">
        <v>14</v>
      </c>
      <c r="F9" s="24" t="s">
        <v>33</v>
      </c>
      <c r="G9" s="25">
        <v>450</v>
      </c>
      <c r="H9" s="24" t="s">
        <v>33</v>
      </c>
      <c r="I9" s="25">
        <v>450</v>
      </c>
      <c r="J9" s="18" t="s">
        <v>16</v>
      </c>
      <c r="K9" s="18" t="s">
        <v>185</v>
      </c>
    </row>
    <row r="10" spans="1:11" x14ac:dyDescent="0.55000000000000004">
      <c r="A10" s="13">
        <v>6</v>
      </c>
      <c r="B10" s="24" t="s">
        <v>175</v>
      </c>
      <c r="C10" s="25">
        <v>260</v>
      </c>
      <c r="D10" s="13" t="s">
        <v>13</v>
      </c>
      <c r="E10" s="18" t="s">
        <v>14</v>
      </c>
      <c r="F10" s="24" t="s">
        <v>29</v>
      </c>
      <c r="G10" s="25">
        <v>260</v>
      </c>
      <c r="H10" s="24" t="s">
        <v>29</v>
      </c>
      <c r="I10" s="25">
        <v>260</v>
      </c>
      <c r="J10" s="18" t="s">
        <v>16</v>
      </c>
      <c r="K10" s="18" t="s">
        <v>186</v>
      </c>
    </row>
    <row r="11" spans="1:11" ht="44.25" x14ac:dyDescent="0.55000000000000004">
      <c r="A11" s="13">
        <v>7</v>
      </c>
      <c r="B11" s="77" t="s">
        <v>176</v>
      </c>
      <c r="C11" s="25">
        <v>25500</v>
      </c>
      <c r="D11" s="13" t="s">
        <v>13</v>
      </c>
      <c r="E11" s="18" t="s">
        <v>14</v>
      </c>
      <c r="F11" s="35" t="s">
        <v>151</v>
      </c>
      <c r="G11" s="25">
        <v>25500</v>
      </c>
      <c r="H11" s="35" t="s">
        <v>151</v>
      </c>
      <c r="I11" s="25">
        <v>25500</v>
      </c>
      <c r="J11" s="18" t="s">
        <v>16</v>
      </c>
      <c r="K11" s="18" t="s">
        <v>187</v>
      </c>
    </row>
    <row r="12" spans="1:11" x14ac:dyDescent="0.55000000000000004">
      <c r="A12" s="13">
        <v>8</v>
      </c>
      <c r="B12" s="35" t="s">
        <v>177</v>
      </c>
      <c r="C12" s="25">
        <v>1000</v>
      </c>
      <c r="D12" s="13" t="s">
        <v>13</v>
      </c>
      <c r="E12" s="18" t="s">
        <v>14</v>
      </c>
      <c r="F12" s="35" t="s">
        <v>27</v>
      </c>
      <c r="G12" s="25">
        <v>1000</v>
      </c>
      <c r="H12" s="35" t="s">
        <v>27</v>
      </c>
      <c r="I12" s="25">
        <v>1000</v>
      </c>
      <c r="J12" s="18" t="s">
        <v>16</v>
      </c>
      <c r="K12" s="18" t="s">
        <v>179</v>
      </c>
    </row>
    <row r="13" spans="1:11" x14ac:dyDescent="0.55000000000000004">
      <c r="A13" s="13">
        <v>9</v>
      </c>
      <c r="B13" s="35" t="s">
        <v>178</v>
      </c>
      <c r="C13" s="25">
        <v>15000</v>
      </c>
      <c r="D13" s="13" t="s">
        <v>13</v>
      </c>
      <c r="E13" s="18" t="s">
        <v>14</v>
      </c>
      <c r="F13" s="35" t="s">
        <v>31</v>
      </c>
      <c r="G13" s="25">
        <v>15000</v>
      </c>
      <c r="H13" s="35" t="s">
        <v>31</v>
      </c>
      <c r="I13" s="25">
        <v>15000</v>
      </c>
      <c r="J13" s="18" t="s">
        <v>16</v>
      </c>
      <c r="K13" s="18" t="s">
        <v>180</v>
      </c>
    </row>
    <row r="14" spans="1:11" x14ac:dyDescent="0.55000000000000004">
      <c r="B14" s="1" t="s">
        <v>25</v>
      </c>
      <c r="C14" s="2">
        <f>SUM(C3:C13)</f>
        <v>118830</v>
      </c>
      <c r="G14" s="4">
        <f>SUM(G5:G13)</f>
        <v>118830</v>
      </c>
      <c r="H14" s="4"/>
      <c r="I14" s="4"/>
    </row>
    <row r="16" spans="1:11" x14ac:dyDescent="0.55000000000000004">
      <c r="C16" s="1" t="s">
        <v>92</v>
      </c>
      <c r="G16" s="1" t="s">
        <v>100</v>
      </c>
      <c r="K16" s="1" t="s">
        <v>591</v>
      </c>
    </row>
    <row r="17" spans="2:13" x14ac:dyDescent="0.55000000000000004">
      <c r="B17" s="1" t="s">
        <v>91</v>
      </c>
      <c r="F17" s="1" t="s">
        <v>97</v>
      </c>
      <c r="I17" s="1" t="s">
        <v>267</v>
      </c>
    </row>
    <row r="18" spans="2:13" x14ac:dyDescent="0.55000000000000004">
      <c r="B18" s="1" t="s">
        <v>99</v>
      </c>
      <c r="F18" s="1" t="s">
        <v>98</v>
      </c>
      <c r="I18" s="1" t="s">
        <v>322</v>
      </c>
    </row>
    <row r="20" spans="2:13" x14ac:dyDescent="0.55000000000000004">
      <c r="E20" s="1" t="s">
        <v>94</v>
      </c>
    </row>
    <row r="21" spans="2:13" x14ac:dyDescent="0.55000000000000004">
      <c r="F21" s="1" t="s">
        <v>93</v>
      </c>
    </row>
    <row r="22" spans="2:13" x14ac:dyDescent="0.55000000000000004">
      <c r="E22" s="1" t="s">
        <v>95</v>
      </c>
    </row>
    <row r="23" spans="2:13" x14ac:dyDescent="0.55000000000000004">
      <c r="M23" s="59"/>
    </row>
  </sheetData>
  <mergeCells count="11">
    <mergeCell ref="A1:J1"/>
    <mergeCell ref="A2:K2"/>
    <mergeCell ref="A3:A4"/>
    <mergeCell ref="B3:B4"/>
    <mergeCell ref="C3:C4"/>
    <mergeCell ref="D3:D4"/>
    <mergeCell ref="E3:E4"/>
    <mergeCell ref="F3:G3"/>
    <mergeCell ref="J3:J4"/>
    <mergeCell ref="K3:K4"/>
    <mergeCell ref="H3:I3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70" orientation="landscape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2B9294-9353-4C49-B220-551771ED756A}">
  <dimension ref="A1:K46"/>
  <sheetViews>
    <sheetView zoomScale="90" zoomScaleNormal="90" workbookViewId="0">
      <selection activeCell="I19" sqref="I19:I21"/>
    </sheetView>
  </sheetViews>
  <sheetFormatPr defaultRowHeight="24" x14ac:dyDescent="0.55000000000000004"/>
  <cols>
    <col min="1" max="1" width="5.375" style="36" customWidth="1"/>
    <col min="2" max="2" width="19.25" style="1" customWidth="1"/>
    <col min="3" max="3" width="13.875" style="1" customWidth="1"/>
    <col min="4" max="4" width="11.75" style="3" customWidth="1"/>
    <col min="5" max="5" width="10.5" style="1" customWidth="1"/>
    <col min="6" max="6" width="23.25" style="1" customWidth="1"/>
    <col min="7" max="7" width="13.5" style="1" customWidth="1"/>
    <col min="8" max="8" width="23" style="1" customWidth="1"/>
    <col min="9" max="9" width="13.5" style="1" customWidth="1"/>
    <col min="10" max="10" width="26.25" style="1" customWidth="1"/>
    <col min="11" max="11" width="22.25" style="1" customWidth="1"/>
    <col min="12" max="16384" width="9" style="1"/>
  </cols>
  <sheetData>
    <row r="1" spans="1:11" x14ac:dyDescent="0.55000000000000004">
      <c r="A1" s="5" t="s">
        <v>188</v>
      </c>
      <c r="B1" s="5"/>
      <c r="C1" s="5"/>
      <c r="D1" s="5"/>
      <c r="E1" s="5"/>
      <c r="F1" s="5"/>
      <c r="G1" s="5"/>
      <c r="H1" s="5"/>
      <c r="I1" s="5"/>
      <c r="J1" s="5"/>
      <c r="K1" s="6" t="s">
        <v>0</v>
      </c>
    </row>
    <row r="2" spans="1:11" x14ac:dyDescent="0.55000000000000004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</row>
    <row r="3" spans="1:11" ht="63" customHeight="1" x14ac:dyDescent="0.55000000000000004">
      <c r="A3" s="8" t="s">
        <v>2</v>
      </c>
      <c r="B3" s="8" t="s">
        <v>3</v>
      </c>
      <c r="C3" s="9" t="s">
        <v>4</v>
      </c>
      <c r="D3" s="10" t="s">
        <v>5</v>
      </c>
      <c r="E3" s="9" t="s">
        <v>6</v>
      </c>
      <c r="F3" s="8" t="s">
        <v>7</v>
      </c>
      <c r="G3" s="8"/>
      <c r="H3" s="11" t="s">
        <v>577</v>
      </c>
      <c r="I3" s="12"/>
      <c r="J3" s="9" t="s">
        <v>10</v>
      </c>
      <c r="K3" s="9" t="s">
        <v>11</v>
      </c>
    </row>
    <row r="4" spans="1:11" x14ac:dyDescent="0.55000000000000004">
      <c r="A4" s="8"/>
      <c r="B4" s="8"/>
      <c r="C4" s="9"/>
      <c r="D4" s="10"/>
      <c r="E4" s="9"/>
      <c r="F4" s="13" t="s">
        <v>8</v>
      </c>
      <c r="G4" s="14" t="s">
        <v>9</v>
      </c>
      <c r="H4" s="14"/>
      <c r="I4" s="14"/>
      <c r="J4" s="9"/>
      <c r="K4" s="9"/>
    </row>
    <row r="5" spans="1:11" ht="40.5" x14ac:dyDescent="0.55000000000000004">
      <c r="A5" s="13">
        <v>1</v>
      </c>
      <c r="B5" s="79" t="s">
        <v>189</v>
      </c>
      <c r="C5" s="25">
        <v>40000</v>
      </c>
      <c r="D5" s="13" t="s">
        <v>13</v>
      </c>
      <c r="E5" s="18" t="s">
        <v>14</v>
      </c>
      <c r="F5" s="24" t="s">
        <v>29</v>
      </c>
      <c r="G5" s="25">
        <v>40000</v>
      </c>
      <c r="H5" s="24" t="s">
        <v>29</v>
      </c>
      <c r="I5" s="25">
        <v>40000</v>
      </c>
      <c r="J5" s="18" t="s">
        <v>16</v>
      </c>
      <c r="K5" s="18" t="s">
        <v>197</v>
      </c>
    </row>
    <row r="6" spans="1:11" ht="40.5" x14ac:dyDescent="0.55000000000000004">
      <c r="A6" s="13">
        <v>2</v>
      </c>
      <c r="B6" s="79" t="s">
        <v>189</v>
      </c>
      <c r="C6" s="25">
        <v>40000</v>
      </c>
      <c r="D6" s="13" t="s">
        <v>13</v>
      </c>
      <c r="E6" s="18" t="s">
        <v>14</v>
      </c>
      <c r="F6" s="24" t="s">
        <v>29</v>
      </c>
      <c r="G6" s="25">
        <v>40000</v>
      </c>
      <c r="H6" s="24" t="s">
        <v>29</v>
      </c>
      <c r="I6" s="25">
        <v>40000</v>
      </c>
      <c r="J6" s="18" t="s">
        <v>16</v>
      </c>
      <c r="K6" s="18" t="s">
        <v>190</v>
      </c>
    </row>
    <row r="7" spans="1:11" ht="40.5" x14ac:dyDescent="0.55000000000000004">
      <c r="A7" s="13">
        <v>3</v>
      </c>
      <c r="B7" s="79" t="s">
        <v>189</v>
      </c>
      <c r="C7" s="25">
        <v>40000</v>
      </c>
      <c r="D7" s="13" t="s">
        <v>13</v>
      </c>
      <c r="E7" s="18" t="s">
        <v>14</v>
      </c>
      <c r="F7" s="24" t="s">
        <v>29</v>
      </c>
      <c r="G7" s="25">
        <v>40000</v>
      </c>
      <c r="H7" s="24" t="s">
        <v>29</v>
      </c>
      <c r="I7" s="25">
        <v>40000</v>
      </c>
      <c r="J7" s="18" t="s">
        <v>16</v>
      </c>
      <c r="K7" s="18" t="s">
        <v>191</v>
      </c>
    </row>
    <row r="8" spans="1:11" ht="40.5" x14ac:dyDescent="0.55000000000000004">
      <c r="A8" s="13">
        <v>4</v>
      </c>
      <c r="B8" s="79" t="s">
        <v>189</v>
      </c>
      <c r="C8" s="25">
        <v>40000</v>
      </c>
      <c r="D8" s="13" t="s">
        <v>13</v>
      </c>
      <c r="E8" s="18" t="s">
        <v>14</v>
      </c>
      <c r="F8" s="24" t="s">
        <v>29</v>
      </c>
      <c r="G8" s="25">
        <v>40000</v>
      </c>
      <c r="H8" s="24" t="s">
        <v>29</v>
      </c>
      <c r="I8" s="25">
        <v>40000</v>
      </c>
      <c r="J8" s="18" t="s">
        <v>16</v>
      </c>
      <c r="K8" s="18" t="s">
        <v>192</v>
      </c>
    </row>
    <row r="9" spans="1:11" ht="40.5" x14ac:dyDescent="0.55000000000000004">
      <c r="A9" s="13">
        <v>5</v>
      </c>
      <c r="B9" s="79" t="s">
        <v>189</v>
      </c>
      <c r="C9" s="25">
        <v>40000</v>
      </c>
      <c r="D9" s="13" t="s">
        <v>13</v>
      </c>
      <c r="E9" s="18" t="s">
        <v>14</v>
      </c>
      <c r="F9" s="24" t="s">
        <v>29</v>
      </c>
      <c r="G9" s="25">
        <v>40000</v>
      </c>
      <c r="H9" s="24" t="s">
        <v>29</v>
      </c>
      <c r="I9" s="25">
        <v>40000</v>
      </c>
      <c r="J9" s="18" t="s">
        <v>16</v>
      </c>
      <c r="K9" s="18" t="s">
        <v>193</v>
      </c>
    </row>
    <row r="10" spans="1:11" ht="96" customHeight="1" x14ac:dyDescent="0.55000000000000004">
      <c r="A10" s="21">
        <v>6</v>
      </c>
      <c r="B10" s="32" t="s">
        <v>194</v>
      </c>
      <c r="C10" s="22">
        <v>492000</v>
      </c>
      <c r="D10" s="80">
        <v>485408.37</v>
      </c>
      <c r="E10" s="23" t="s">
        <v>14</v>
      </c>
      <c r="F10" s="15" t="s">
        <v>195</v>
      </c>
      <c r="G10" s="20">
        <v>483500</v>
      </c>
      <c r="H10" s="32" t="s">
        <v>195</v>
      </c>
      <c r="I10" s="22">
        <v>483500</v>
      </c>
      <c r="J10" s="23" t="s">
        <v>16</v>
      </c>
      <c r="K10" s="23" t="s">
        <v>196</v>
      </c>
    </row>
    <row r="11" spans="1:11" x14ac:dyDescent="0.55000000000000004">
      <c r="A11" s="26"/>
      <c r="B11" s="33"/>
      <c r="C11" s="27"/>
      <c r="D11" s="81"/>
      <c r="E11" s="28"/>
      <c r="F11" s="15" t="s">
        <v>53</v>
      </c>
      <c r="G11" s="20">
        <v>484000</v>
      </c>
      <c r="H11" s="33"/>
      <c r="I11" s="27"/>
      <c r="J11" s="28"/>
      <c r="K11" s="28"/>
    </row>
    <row r="12" spans="1:11" x14ac:dyDescent="0.55000000000000004">
      <c r="A12" s="29"/>
      <c r="B12" s="34"/>
      <c r="C12" s="30"/>
      <c r="D12" s="82"/>
      <c r="E12" s="31"/>
      <c r="F12" s="15" t="s">
        <v>61</v>
      </c>
      <c r="G12" s="20">
        <v>485000</v>
      </c>
      <c r="H12" s="34"/>
      <c r="I12" s="30"/>
      <c r="J12" s="31"/>
      <c r="K12" s="31"/>
    </row>
    <row r="13" spans="1:11" x14ac:dyDescent="0.55000000000000004">
      <c r="A13" s="21">
        <v>7</v>
      </c>
      <c r="B13" s="32" t="s">
        <v>199</v>
      </c>
      <c r="C13" s="22">
        <v>31960</v>
      </c>
      <c r="D13" s="22">
        <v>31960</v>
      </c>
      <c r="E13" s="23" t="s">
        <v>14</v>
      </c>
      <c r="F13" s="24" t="s">
        <v>50</v>
      </c>
      <c r="G13" s="25">
        <v>31960</v>
      </c>
      <c r="H13" s="21" t="s">
        <v>50</v>
      </c>
      <c r="I13" s="22">
        <v>31960</v>
      </c>
      <c r="J13" s="23" t="s">
        <v>16</v>
      </c>
      <c r="K13" s="23" t="s">
        <v>198</v>
      </c>
    </row>
    <row r="14" spans="1:11" x14ac:dyDescent="0.55000000000000004">
      <c r="A14" s="26"/>
      <c r="B14" s="33"/>
      <c r="C14" s="27"/>
      <c r="D14" s="27"/>
      <c r="E14" s="28"/>
      <c r="F14" s="24" t="s">
        <v>606</v>
      </c>
      <c r="G14" s="25">
        <v>34000</v>
      </c>
      <c r="H14" s="26"/>
      <c r="I14" s="27"/>
      <c r="J14" s="28"/>
      <c r="K14" s="28"/>
    </row>
    <row r="15" spans="1:11" x14ac:dyDescent="0.55000000000000004">
      <c r="A15" s="29"/>
      <c r="B15" s="34"/>
      <c r="C15" s="30"/>
      <c r="D15" s="30"/>
      <c r="E15" s="31"/>
      <c r="F15" s="24" t="s">
        <v>607</v>
      </c>
      <c r="G15" s="25">
        <v>35960</v>
      </c>
      <c r="H15" s="29"/>
      <c r="I15" s="30"/>
      <c r="J15" s="31"/>
      <c r="K15" s="31"/>
    </row>
    <row r="16" spans="1:11" ht="36.75" customHeight="1" x14ac:dyDescent="0.55000000000000004">
      <c r="A16" s="21">
        <v>8</v>
      </c>
      <c r="B16" s="32" t="s">
        <v>200</v>
      </c>
      <c r="C16" s="22">
        <v>168000</v>
      </c>
      <c r="D16" s="22">
        <v>168888.64</v>
      </c>
      <c r="E16" s="23" t="s">
        <v>14</v>
      </c>
      <c r="F16" s="67" t="s">
        <v>195</v>
      </c>
      <c r="G16" s="83">
        <v>166500</v>
      </c>
      <c r="H16" s="32" t="s">
        <v>195</v>
      </c>
      <c r="I16" s="22">
        <v>166500</v>
      </c>
      <c r="J16" s="23" t="s">
        <v>16</v>
      </c>
      <c r="K16" s="23" t="s">
        <v>201</v>
      </c>
    </row>
    <row r="17" spans="1:11" ht="37.5" customHeight="1" x14ac:dyDescent="0.55000000000000004">
      <c r="A17" s="26"/>
      <c r="B17" s="33"/>
      <c r="C17" s="27"/>
      <c r="D17" s="27"/>
      <c r="E17" s="28"/>
      <c r="F17" s="67" t="s">
        <v>61</v>
      </c>
      <c r="G17" s="83">
        <v>167000</v>
      </c>
      <c r="H17" s="33"/>
      <c r="I17" s="27"/>
      <c r="J17" s="28"/>
      <c r="K17" s="28"/>
    </row>
    <row r="18" spans="1:11" ht="44.25" customHeight="1" x14ac:dyDescent="0.55000000000000004">
      <c r="A18" s="29"/>
      <c r="B18" s="34"/>
      <c r="C18" s="30"/>
      <c r="D18" s="30"/>
      <c r="E18" s="31"/>
      <c r="F18" s="67" t="s">
        <v>53</v>
      </c>
      <c r="G18" s="83">
        <v>167000</v>
      </c>
      <c r="H18" s="34"/>
      <c r="I18" s="30"/>
      <c r="J18" s="31"/>
      <c r="K18" s="31"/>
    </row>
    <row r="19" spans="1:11" ht="48" customHeight="1" x14ac:dyDescent="0.55000000000000004">
      <c r="A19" s="21">
        <v>9</v>
      </c>
      <c r="B19" s="32" t="s">
        <v>202</v>
      </c>
      <c r="C19" s="22">
        <v>444000</v>
      </c>
      <c r="D19" s="22">
        <v>397876.04</v>
      </c>
      <c r="E19" s="23" t="s">
        <v>14</v>
      </c>
      <c r="F19" s="67" t="s">
        <v>195</v>
      </c>
      <c r="G19" s="83">
        <v>396000</v>
      </c>
      <c r="H19" s="32" t="s">
        <v>195</v>
      </c>
      <c r="I19" s="22">
        <v>396000</v>
      </c>
      <c r="J19" s="23" t="s">
        <v>16</v>
      </c>
      <c r="K19" s="23" t="s">
        <v>203</v>
      </c>
    </row>
    <row r="20" spans="1:11" ht="35.25" customHeight="1" x14ac:dyDescent="0.55000000000000004">
      <c r="A20" s="26"/>
      <c r="B20" s="33"/>
      <c r="C20" s="27"/>
      <c r="D20" s="27"/>
      <c r="E20" s="28"/>
      <c r="F20" s="67" t="s">
        <v>61</v>
      </c>
      <c r="G20" s="83">
        <v>397000</v>
      </c>
      <c r="H20" s="33"/>
      <c r="I20" s="27"/>
      <c r="J20" s="28"/>
      <c r="K20" s="28"/>
    </row>
    <row r="21" spans="1:11" ht="38.25" customHeight="1" x14ac:dyDescent="0.55000000000000004">
      <c r="A21" s="29"/>
      <c r="B21" s="34"/>
      <c r="C21" s="30"/>
      <c r="D21" s="30"/>
      <c r="E21" s="31"/>
      <c r="F21" s="67" t="s">
        <v>53</v>
      </c>
      <c r="G21" s="83">
        <v>397000</v>
      </c>
      <c r="H21" s="34"/>
      <c r="I21" s="30"/>
      <c r="J21" s="31"/>
      <c r="K21" s="31"/>
    </row>
    <row r="22" spans="1:11" ht="72" x14ac:dyDescent="0.55000000000000004">
      <c r="A22" s="13">
        <v>10</v>
      </c>
      <c r="B22" s="67" t="s">
        <v>204</v>
      </c>
      <c r="C22" s="20">
        <v>48000</v>
      </c>
      <c r="D22" s="78">
        <v>48000</v>
      </c>
      <c r="E22" s="56" t="s">
        <v>14</v>
      </c>
      <c r="F22" s="67" t="s">
        <v>205</v>
      </c>
      <c r="G22" s="83">
        <v>47800</v>
      </c>
      <c r="H22" s="67" t="s">
        <v>205</v>
      </c>
      <c r="I22" s="83">
        <v>47800</v>
      </c>
      <c r="J22" s="56" t="s">
        <v>16</v>
      </c>
      <c r="K22" s="56" t="s">
        <v>208</v>
      </c>
    </row>
    <row r="23" spans="1:11" x14ac:dyDescent="0.55000000000000004">
      <c r="A23" s="13">
        <v>11</v>
      </c>
      <c r="B23" s="19" t="s">
        <v>206</v>
      </c>
      <c r="C23" s="25">
        <v>1330</v>
      </c>
      <c r="D23" s="78">
        <v>1330</v>
      </c>
      <c r="E23" s="18" t="s">
        <v>14</v>
      </c>
      <c r="F23" s="24" t="s">
        <v>40</v>
      </c>
      <c r="G23" s="25">
        <v>1330</v>
      </c>
      <c r="H23" s="24" t="s">
        <v>40</v>
      </c>
      <c r="I23" s="25">
        <v>1330</v>
      </c>
      <c r="J23" s="18" t="s">
        <v>16</v>
      </c>
      <c r="K23" s="18" t="s">
        <v>207</v>
      </c>
    </row>
    <row r="24" spans="1:11" ht="41.25" customHeight="1" x14ac:dyDescent="0.55000000000000004">
      <c r="A24" s="21">
        <v>12</v>
      </c>
      <c r="B24" s="32" t="s">
        <v>212</v>
      </c>
      <c r="C24" s="22">
        <v>370000</v>
      </c>
      <c r="D24" s="22">
        <v>416669.85</v>
      </c>
      <c r="E24" s="23" t="s">
        <v>14</v>
      </c>
      <c r="F24" s="15" t="s">
        <v>44</v>
      </c>
      <c r="G24" s="20">
        <v>369000</v>
      </c>
      <c r="H24" s="32" t="s">
        <v>44</v>
      </c>
      <c r="I24" s="22">
        <v>369000</v>
      </c>
      <c r="J24" s="23" t="s">
        <v>16</v>
      </c>
      <c r="K24" s="23" t="s">
        <v>209</v>
      </c>
    </row>
    <row r="25" spans="1:11" ht="40.5" customHeight="1" x14ac:dyDescent="0.55000000000000004">
      <c r="A25" s="26"/>
      <c r="B25" s="33"/>
      <c r="C25" s="27"/>
      <c r="D25" s="27"/>
      <c r="E25" s="28"/>
      <c r="F25" s="15" t="s">
        <v>608</v>
      </c>
      <c r="G25" s="20">
        <v>390000</v>
      </c>
      <c r="H25" s="33"/>
      <c r="I25" s="27"/>
      <c r="J25" s="28"/>
      <c r="K25" s="28"/>
    </row>
    <row r="26" spans="1:11" ht="49.5" customHeight="1" x14ac:dyDescent="0.55000000000000004">
      <c r="A26" s="29"/>
      <c r="B26" s="34"/>
      <c r="C26" s="30"/>
      <c r="D26" s="30"/>
      <c r="E26" s="31"/>
      <c r="F26" s="15" t="s">
        <v>609</v>
      </c>
      <c r="G26" s="20">
        <v>400000</v>
      </c>
      <c r="H26" s="34"/>
      <c r="I26" s="30"/>
      <c r="J26" s="31"/>
      <c r="K26" s="31"/>
    </row>
    <row r="27" spans="1:11" s="3" customFormat="1" ht="45.75" customHeight="1" x14ac:dyDescent="0.2">
      <c r="A27" s="21">
        <v>13</v>
      </c>
      <c r="B27" s="32" t="s">
        <v>213</v>
      </c>
      <c r="C27" s="22">
        <v>400000</v>
      </c>
      <c r="D27" s="22">
        <v>477164.35</v>
      </c>
      <c r="E27" s="23" t="s">
        <v>14</v>
      </c>
      <c r="F27" s="15" t="s">
        <v>44</v>
      </c>
      <c r="G27" s="20">
        <v>399000</v>
      </c>
      <c r="H27" s="32" t="s">
        <v>44</v>
      </c>
      <c r="I27" s="22">
        <v>399000</v>
      </c>
      <c r="J27" s="23" t="s">
        <v>16</v>
      </c>
      <c r="K27" s="23" t="s">
        <v>210</v>
      </c>
    </row>
    <row r="28" spans="1:11" s="3" customFormat="1" ht="45" customHeight="1" x14ac:dyDescent="0.2">
      <c r="A28" s="26"/>
      <c r="B28" s="33"/>
      <c r="C28" s="27"/>
      <c r="D28" s="27"/>
      <c r="E28" s="28"/>
      <c r="F28" s="15" t="s">
        <v>608</v>
      </c>
      <c r="G28" s="20">
        <v>420000</v>
      </c>
      <c r="H28" s="33"/>
      <c r="I28" s="27"/>
      <c r="J28" s="28"/>
      <c r="K28" s="28"/>
    </row>
    <row r="29" spans="1:11" s="3" customFormat="1" ht="60" customHeight="1" x14ac:dyDescent="0.2">
      <c r="A29" s="29"/>
      <c r="B29" s="34"/>
      <c r="C29" s="30"/>
      <c r="D29" s="30"/>
      <c r="E29" s="31"/>
      <c r="F29" s="15" t="s">
        <v>609</v>
      </c>
      <c r="G29" s="20">
        <v>410000</v>
      </c>
      <c r="H29" s="34"/>
      <c r="I29" s="30"/>
      <c r="J29" s="31"/>
      <c r="K29" s="31"/>
    </row>
    <row r="30" spans="1:11" s="3" customFormat="1" ht="48" customHeight="1" x14ac:dyDescent="0.2">
      <c r="A30" s="21">
        <v>14</v>
      </c>
      <c r="B30" s="32" t="s">
        <v>214</v>
      </c>
      <c r="C30" s="22">
        <v>212800</v>
      </c>
      <c r="D30" s="22">
        <v>247453.52</v>
      </c>
      <c r="E30" s="23" t="s">
        <v>14</v>
      </c>
      <c r="F30" s="15" t="s">
        <v>44</v>
      </c>
      <c r="G30" s="20">
        <v>211500</v>
      </c>
      <c r="H30" s="32" t="s">
        <v>44</v>
      </c>
      <c r="I30" s="22">
        <v>211500</v>
      </c>
      <c r="J30" s="23" t="s">
        <v>16</v>
      </c>
      <c r="K30" s="23" t="s">
        <v>211</v>
      </c>
    </row>
    <row r="31" spans="1:11" s="3" customFormat="1" ht="43.5" customHeight="1" x14ac:dyDescent="0.2">
      <c r="A31" s="26"/>
      <c r="B31" s="33"/>
      <c r="C31" s="27"/>
      <c r="D31" s="27"/>
      <c r="E31" s="28"/>
      <c r="F31" s="15" t="s">
        <v>608</v>
      </c>
      <c r="G31" s="20">
        <v>220000</v>
      </c>
      <c r="H31" s="33"/>
      <c r="I31" s="27"/>
      <c r="J31" s="28"/>
      <c r="K31" s="28"/>
    </row>
    <row r="32" spans="1:11" s="3" customFormat="1" ht="49.5" customHeight="1" x14ac:dyDescent="0.2">
      <c r="A32" s="29"/>
      <c r="B32" s="34"/>
      <c r="C32" s="30"/>
      <c r="D32" s="30"/>
      <c r="E32" s="31"/>
      <c r="F32" s="15" t="s">
        <v>609</v>
      </c>
      <c r="G32" s="20">
        <v>230000</v>
      </c>
      <c r="H32" s="34"/>
      <c r="I32" s="30"/>
      <c r="J32" s="31"/>
      <c r="K32" s="31"/>
    </row>
    <row r="33" spans="1:11" s="3" customFormat="1" ht="48" x14ac:dyDescent="0.2">
      <c r="A33" s="13">
        <v>15</v>
      </c>
      <c r="B33" s="67" t="s">
        <v>215</v>
      </c>
      <c r="C33" s="20">
        <v>1950</v>
      </c>
      <c r="D33" s="78">
        <v>1950</v>
      </c>
      <c r="E33" s="84" t="s">
        <v>14</v>
      </c>
      <c r="F33" s="14" t="s">
        <v>27</v>
      </c>
      <c r="G33" s="20">
        <v>1950</v>
      </c>
      <c r="H33" s="14" t="s">
        <v>27</v>
      </c>
      <c r="I33" s="20">
        <v>1950</v>
      </c>
      <c r="J33" s="84" t="s">
        <v>16</v>
      </c>
      <c r="K33" s="84" t="s">
        <v>216</v>
      </c>
    </row>
    <row r="34" spans="1:11" x14ac:dyDescent="0.55000000000000004">
      <c r="A34" s="13"/>
      <c r="B34" s="58"/>
      <c r="C34" s="78"/>
      <c r="D34" s="13"/>
      <c r="E34" s="54"/>
      <c r="F34" s="58"/>
      <c r="G34" s="78"/>
      <c r="H34" s="78"/>
      <c r="I34" s="78"/>
      <c r="J34" s="54"/>
      <c r="K34" s="54"/>
    </row>
    <row r="35" spans="1:11" x14ac:dyDescent="0.55000000000000004">
      <c r="B35" s="1" t="s">
        <v>25</v>
      </c>
      <c r="C35" s="2">
        <f>SUM(C3:C34)</f>
        <v>2370040</v>
      </c>
      <c r="G35" s="4">
        <f>SUM(G5:G34)</f>
        <v>6545500</v>
      </c>
      <c r="H35" s="4"/>
      <c r="I35" s="4"/>
    </row>
    <row r="40" spans="1:11" x14ac:dyDescent="0.55000000000000004">
      <c r="C40" s="1" t="s">
        <v>92</v>
      </c>
      <c r="G40" s="1" t="s">
        <v>100</v>
      </c>
      <c r="K40" s="1" t="s">
        <v>591</v>
      </c>
    </row>
    <row r="41" spans="1:11" x14ac:dyDescent="0.55000000000000004">
      <c r="B41" s="1" t="s">
        <v>91</v>
      </c>
      <c r="F41" s="1" t="s">
        <v>97</v>
      </c>
      <c r="I41" s="1" t="s">
        <v>267</v>
      </c>
    </row>
    <row r="42" spans="1:11" x14ac:dyDescent="0.55000000000000004">
      <c r="B42" s="1" t="s">
        <v>99</v>
      </c>
      <c r="F42" s="1" t="s">
        <v>98</v>
      </c>
      <c r="I42" s="1" t="s">
        <v>322</v>
      </c>
    </row>
    <row r="44" spans="1:11" x14ac:dyDescent="0.55000000000000004">
      <c r="E44" s="1" t="s">
        <v>94</v>
      </c>
    </row>
    <row r="45" spans="1:11" x14ac:dyDescent="0.55000000000000004">
      <c r="F45" s="1" t="s">
        <v>93</v>
      </c>
    </row>
    <row r="46" spans="1:11" x14ac:dyDescent="0.55000000000000004">
      <c r="E46" s="1" t="s">
        <v>95</v>
      </c>
    </row>
  </sheetData>
  <mergeCells count="74">
    <mergeCell ref="H30:H32"/>
    <mergeCell ref="I30:I32"/>
    <mergeCell ref="J30:J32"/>
    <mergeCell ref="K30:K32"/>
    <mergeCell ref="A30:A32"/>
    <mergeCell ref="B30:B32"/>
    <mergeCell ref="C30:C32"/>
    <mergeCell ref="D30:D32"/>
    <mergeCell ref="E30:E32"/>
    <mergeCell ref="K24:K26"/>
    <mergeCell ref="A27:A29"/>
    <mergeCell ref="B27:B29"/>
    <mergeCell ref="C27:C29"/>
    <mergeCell ref="E27:E29"/>
    <mergeCell ref="D27:D29"/>
    <mergeCell ref="H27:H29"/>
    <mergeCell ref="I27:I29"/>
    <mergeCell ref="J27:J29"/>
    <mergeCell ref="K27:K29"/>
    <mergeCell ref="A24:A26"/>
    <mergeCell ref="B24:B26"/>
    <mergeCell ref="C24:C26"/>
    <mergeCell ref="D24:D26"/>
    <mergeCell ref="E24:E26"/>
    <mergeCell ref="I16:I18"/>
    <mergeCell ref="J16:J18"/>
    <mergeCell ref="H24:H26"/>
    <mergeCell ref="I24:I26"/>
    <mergeCell ref="J24:J26"/>
    <mergeCell ref="K16:K18"/>
    <mergeCell ref="A19:A21"/>
    <mergeCell ref="B19:B21"/>
    <mergeCell ref="C19:C21"/>
    <mergeCell ref="D19:D21"/>
    <mergeCell ref="E19:E21"/>
    <mergeCell ref="H19:H21"/>
    <mergeCell ref="I19:I21"/>
    <mergeCell ref="J19:J21"/>
    <mergeCell ref="K19:K21"/>
    <mergeCell ref="A16:A18"/>
    <mergeCell ref="B16:B18"/>
    <mergeCell ref="C16:C18"/>
    <mergeCell ref="D16:D18"/>
    <mergeCell ref="E16:E18"/>
    <mergeCell ref="H16:H18"/>
    <mergeCell ref="H13:H15"/>
    <mergeCell ref="I13:I15"/>
    <mergeCell ref="J13:J15"/>
    <mergeCell ref="K13:K15"/>
    <mergeCell ref="A10:A12"/>
    <mergeCell ref="B10:B12"/>
    <mergeCell ref="C10:C12"/>
    <mergeCell ref="D10:D12"/>
    <mergeCell ref="E10:E12"/>
    <mergeCell ref="H10:H12"/>
    <mergeCell ref="A13:A15"/>
    <mergeCell ref="B13:B15"/>
    <mergeCell ref="C13:C15"/>
    <mergeCell ref="D13:D15"/>
    <mergeCell ref="E13:E15"/>
    <mergeCell ref="I10:I12"/>
    <mergeCell ref="J10:J12"/>
    <mergeCell ref="A1:J1"/>
    <mergeCell ref="A2:K2"/>
    <mergeCell ref="A3:A4"/>
    <mergeCell ref="B3:B4"/>
    <mergeCell ref="C3:C4"/>
    <mergeCell ref="D3:D4"/>
    <mergeCell ref="E3:E4"/>
    <mergeCell ref="F3:G3"/>
    <mergeCell ref="J3:J4"/>
    <mergeCell ref="K3:K4"/>
    <mergeCell ref="H3:I3"/>
    <mergeCell ref="K10:K12"/>
  </mergeCells>
  <phoneticPr fontId="2" type="noConversion"/>
  <pageMargins left="0.7" right="0.7" top="0.75" bottom="0.75" header="0.3" footer="0.3"/>
  <pageSetup paperSize="9" scale="65" orientation="landscape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F33C77-4FD7-4F45-9CC4-FA0E2B249E32}">
  <dimension ref="A1:K51"/>
  <sheetViews>
    <sheetView workbookViewId="0">
      <selection activeCell="H9" sqref="H9"/>
    </sheetView>
  </sheetViews>
  <sheetFormatPr defaultRowHeight="24" x14ac:dyDescent="0.55000000000000004"/>
  <cols>
    <col min="1" max="1" width="5.375" style="36" customWidth="1"/>
    <col min="2" max="2" width="21.5" style="1" customWidth="1"/>
    <col min="3" max="3" width="12.875" style="1" customWidth="1"/>
    <col min="4" max="4" width="6.875" style="3" customWidth="1"/>
    <col min="5" max="5" width="10.5" style="1" customWidth="1"/>
    <col min="6" max="6" width="20.375" style="1" customWidth="1"/>
    <col min="7" max="7" width="13.5" style="1" customWidth="1"/>
    <col min="8" max="8" width="20" style="1" customWidth="1"/>
    <col min="9" max="9" width="13.5" style="1" customWidth="1"/>
    <col min="10" max="10" width="25" style="1" customWidth="1"/>
    <col min="11" max="11" width="21.125" style="1" customWidth="1"/>
    <col min="12" max="16384" width="9" style="1"/>
  </cols>
  <sheetData>
    <row r="1" spans="1:11" x14ac:dyDescent="0.55000000000000004">
      <c r="A1" s="5" t="s">
        <v>217</v>
      </c>
      <c r="B1" s="5"/>
      <c r="C1" s="5"/>
      <c r="D1" s="5"/>
      <c r="E1" s="5"/>
      <c r="F1" s="5"/>
      <c r="G1" s="5"/>
      <c r="H1" s="5"/>
      <c r="I1" s="5"/>
      <c r="J1" s="5"/>
      <c r="K1" s="6" t="s">
        <v>0</v>
      </c>
    </row>
    <row r="2" spans="1:11" x14ac:dyDescent="0.55000000000000004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</row>
    <row r="3" spans="1:11" ht="63" customHeight="1" x14ac:dyDescent="0.55000000000000004">
      <c r="A3" s="8" t="s">
        <v>2</v>
      </c>
      <c r="B3" s="8" t="s">
        <v>3</v>
      </c>
      <c r="C3" s="9" t="s">
        <v>4</v>
      </c>
      <c r="D3" s="10" t="s">
        <v>5</v>
      </c>
      <c r="E3" s="9" t="s">
        <v>6</v>
      </c>
      <c r="F3" s="8" t="s">
        <v>7</v>
      </c>
      <c r="G3" s="8"/>
      <c r="H3" s="9" t="s">
        <v>577</v>
      </c>
      <c r="I3" s="9"/>
      <c r="J3" s="9" t="s">
        <v>10</v>
      </c>
      <c r="K3" s="9" t="s">
        <v>11</v>
      </c>
    </row>
    <row r="4" spans="1:11" x14ac:dyDescent="0.55000000000000004">
      <c r="A4" s="8"/>
      <c r="B4" s="8"/>
      <c r="C4" s="9"/>
      <c r="D4" s="10"/>
      <c r="E4" s="9"/>
      <c r="F4" s="13" t="s">
        <v>8</v>
      </c>
      <c r="G4" s="14" t="s">
        <v>9</v>
      </c>
      <c r="H4" s="14"/>
      <c r="I4" s="14"/>
      <c r="J4" s="9"/>
      <c r="K4" s="9"/>
    </row>
    <row r="5" spans="1:11" x14ac:dyDescent="0.55000000000000004">
      <c r="A5" s="13">
        <v>1</v>
      </c>
      <c r="B5" s="24" t="s">
        <v>67</v>
      </c>
      <c r="C5" s="25">
        <v>14310</v>
      </c>
      <c r="D5" s="13" t="s">
        <v>13</v>
      </c>
      <c r="E5" s="18" t="s">
        <v>14</v>
      </c>
      <c r="F5" s="24" t="s">
        <v>27</v>
      </c>
      <c r="G5" s="25">
        <f>+C5</f>
        <v>14310</v>
      </c>
      <c r="H5" s="24" t="s">
        <v>27</v>
      </c>
      <c r="I5" s="25">
        <v>14310</v>
      </c>
      <c r="J5" s="18" t="s">
        <v>16</v>
      </c>
      <c r="K5" s="18" t="s">
        <v>244</v>
      </c>
    </row>
    <row r="6" spans="1:11" x14ac:dyDescent="0.55000000000000004">
      <c r="A6" s="13">
        <v>2</v>
      </c>
      <c r="B6" s="63" t="s">
        <v>30</v>
      </c>
      <c r="C6" s="25">
        <v>2920</v>
      </c>
      <c r="D6" s="13" t="s">
        <v>13</v>
      </c>
      <c r="E6" s="18" t="s">
        <v>14</v>
      </c>
      <c r="F6" s="24" t="s">
        <v>27</v>
      </c>
      <c r="G6" s="25">
        <v>2920</v>
      </c>
      <c r="H6" s="24" t="s">
        <v>27</v>
      </c>
      <c r="I6" s="25">
        <v>2920</v>
      </c>
      <c r="J6" s="18" t="s">
        <v>16</v>
      </c>
      <c r="K6" s="18" t="s">
        <v>245</v>
      </c>
    </row>
    <row r="7" spans="1:11" x14ac:dyDescent="0.55000000000000004">
      <c r="A7" s="13">
        <v>3</v>
      </c>
      <c r="B7" s="85" t="s">
        <v>218</v>
      </c>
      <c r="C7" s="25">
        <v>2400</v>
      </c>
      <c r="D7" s="13" t="s">
        <v>13</v>
      </c>
      <c r="E7" s="18" t="s">
        <v>14</v>
      </c>
      <c r="F7" s="24" t="s">
        <v>219</v>
      </c>
      <c r="G7" s="25">
        <f>+C7</f>
        <v>2400</v>
      </c>
      <c r="H7" s="24" t="s">
        <v>219</v>
      </c>
      <c r="I7" s="25">
        <v>2400</v>
      </c>
      <c r="J7" s="18" t="s">
        <v>16</v>
      </c>
      <c r="K7" s="18" t="s">
        <v>246</v>
      </c>
    </row>
    <row r="8" spans="1:11" x14ac:dyDescent="0.55000000000000004">
      <c r="A8" s="13">
        <v>4</v>
      </c>
      <c r="B8" s="86" t="s">
        <v>220</v>
      </c>
      <c r="C8" s="25">
        <v>23416.799999999999</v>
      </c>
      <c r="D8" s="13" t="s">
        <v>13</v>
      </c>
      <c r="E8" s="18" t="s">
        <v>14</v>
      </c>
      <c r="F8" s="24" t="s">
        <v>221</v>
      </c>
      <c r="G8" s="25">
        <f>+C8</f>
        <v>23416.799999999999</v>
      </c>
      <c r="H8" s="24" t="s">
        <v>221</v>
      </c>
      <c r="I8" s="25">
        <v>23416.799999999999</v>
      </c>
      <c r="J8" s="18" t="s">
        <v>16</v>
      </c>
      <c r="K8" s="18" t="s">
        <v>247</v>
      </c>
    </row>
    <row r="9" spans="1:11" x14ac:dyDescent="0.55000000000000004">
      <c r="A9" s="13">
        <v>5</v>
      </c>
      <c r="B9" s="24" t="s">
        <v>48</v>
      </c>
      <c r="C9" s="25">
        <v>1168</v>
      </c>
      <c r="D9" s="13" t="s">
        <v>13</v>
      </c>
      <c r="E9" s="18" t="s">
        <v>14</v>
      </c>
      <c r="F9" s="24" t="s">
        <v>38</v>
      </c>
      <c r="G9" s="25">
        <f>+C9</f>
        <v>1168</v>
      </c>
      <c r="H9" s="24" t="s">
        <v>38</v>
      </c>
      <c r="I9" s="25">
        <v>1168</v>
      </c>
      <c r="J9" s="18" t="s">
        <v>16</v>
      </c>
      <c r="K9" s="18" t="s">
        <v>248</v>
      </c>
    </row>
    <row r="10" spans="1:11" x14ac:dyDescent="0.55000000000000004">
      <c r="A10" s="13">
        <v>6</v>
      </c>
      <c r="B10" s="24" t="s">
        <v>222</v>
      </c>
      <c r="C10" s="25">
        <v>64000</v>
      </c>
      <c r="D10" s="13" t="s">
        <v>13</v>
      </c>
      <c r="E10" s="18" t="s">
        <v>14</v>
      </c>
      <c r="F10" s="24" t="s">
        <v>33</v>
      </c>
      <c r="G10" s="25">
        <v>63000</v>
      </c>
      <c r="H10" s="24" t="s">
        <v>33</v>
      </c>
      <c r="I10" s="25">
        <v>63000</v>
      </c>
      <c r="J10" s="18" t="s">
        <v>16</v>
      </c>
      <c r="K10" s="18" t="s">
        <v>249</v>
      </c>
    </row>
    <row r="11" spans="1:11" x14ac:dyDescent="0.55000000000000004">
      <c r="A11" s="13">
        <v>7</v>
      </c>
      <c r="B11" s="35" t="s">
        <v>223</v>
      </c>
      <c r="C11" s="25">
        <v>5850</v>
      </c>
      <c r="D11" s="13" t="s">
        <v>13</v>
      </c>
      <c r="E11" s="18" t="s">
        <v>14</v>
      </c>
      <c r="F11" s="24" t="s">
        <v>33</v>
      </c>
      <c r="G11" s="25">
        <f>+C11</f>
        <v>5850</v>
      </c>
      <c r="H11" s="24" t="s">
        <v>33</v>
      </c>
      <c r="I11" s="25">
        <v>5850</v>
      </c>
      <c r="J11" s="18" t="s">
        <v>16</v>
      </c>
      <c r="K11" s="18" t="s">
        <v>250</v>
      </c>
    </row>
    <row r="12" spans="1:11" ht="48" x14ac:dyDescent="0.55000000000000004">
      <c r="A12" s="13">
        <v>8</v>
      </c>
      <c r="B12" s="35" t="s">
        <v>224</v>
      </c>
      <c r="C12" s="25">
        <v>10000</v>
      </c>
      <c r="D12" s="13" t="s">
        <v>13</v>
      </c>
      <c r="E12" s="18" t="s">
        <v>14</v>
      </c>
      <c r="F12" s="35" t="s">
        <v>33</v>
      </c>
      <c r="G12" s="25">
        <v>9850</v>
      </c>
      <c r="H12" s="35" t="s">
        <v>33</v>
      </c>
      <c r="I12" s="25">
        <v>9850</v>
      </c>
      <c r="J12" s="18" t="s">
        <v>16</v>
      </c>
      <c r="K12" s="18" t="s">
        <v>251</v>
      </c>
    </row>
    <row r="13" spans="1:11" ht="48" x14ac:dyDescent="0.55000000000000004">
      <c r="A13" s="13">
        <v>9</v>
      </c>
      <c r="B13" s="35" t="s">
        <v>225</v>
      </c>
      <c r="C13" s="25">
        <v>34000</v>
      </c>
      <c r="D13" s="13" t="s">
        <v>13</v>
      </c>
      <c r="E13" s="18" t="s">
        <v>14</v>
      </c>
      <c r="F13" s="35" t="s">
        <v>226</v>
      </c>
      <c r="G13" s="25">
        <f>+C13</f>
        <v>34000</v>
      </c>
      <c r="H13" s="35" t="s">
        <v>226</v>
      </c>
      <c r="I13" s="25">
        <v>34000</v>
      </c>
      <c r="J13" s="18" t="s">
        <v>16</v>
      </c>
      <c r="K13" s="18" t="s">
        <v>252</v>
      </c>
    </row>
    <row r="14" spans="1:11" x14ac:dyDescent="0.55000000000000004">
      <c r="A14" s="13">
        <v>10</v>
      </c>
      <c r="B14" s="19" t="s">
        <v>51</v>
      </c>
      <c r="C14" s="25">
        <v>24000</v>
      </c>
      <c r="D14" s="13" t="s">
        <v>13</v>
      </c>
      <c r="E14" s="18" t="s">
        <v>14</v>
      </c>
      <c r="F14" s="24" t="s">
        <v>33</v>
      </c>
      <c r="G14" s="25">
        <v>23800</v>
      </c>
      <c r="H14" s="24" t="s">
        <v>33</v>
      </c>
      <c r="I14" s="25">
        <v>23800</v>
      </c>
      <c r="J14" s="18" t="s">
        <v>16</v>
      </c>
      <c r="K14" s="18" t="s">
        <v>253</v>
      </c>
    </row>
    <row r="15" spans="1:11" x14ac:dyDescent="0.55000000000000004">
      <c r="A15" s="13">
        <v>11</v>
      </c>
      <c r="B15" s="67" t="s">
        <v>30</v>
      </c>
      <c r="C15" s="25">
        <v>17164.939999999999</v>
      </c>
      <c r="D15" s="13" t="s">
        <v>13</v>
      </c>
      <c r="E15" s="18" t="s">
        <v>14</v>
      </c>
      <c r="F15" s="35" t="s">
        <v>227</v>
      </c>
      <c r="G15" s="25">
        <f>+C15</f>
        <v>17164.939999999999</v>
      </c>
      <c r="H15" s="35" t="s">
        <v>227</v>
      </c>
      <c r="I15" s="25">
        <v>17164.939999999999</v>
      </c>
      <c r="J15" s="18" t="s">
        <v>16</v>
      </c>
      <c r="K15" s="18" t="s">
        <v>254</v>
      </c>
    </row>
    <row r="16" spans="1:11" x14ac:dyDescent="0.55000000000000004">
      <c r="A16" s="13">
        <v>12</v>
      </c>
      <c r="B16" s="67" t="s">
        <v>228</v>
      </c>
      <c r="C16" s="25">
        <v>2500</v>
      </c>
      <c r="D16" s="13" t="s">
        <v>13</v>
      </c>
      <c r="E16" s="18" t="s">
        <v>14</v>
      </c>
      <c r="F16" s="35" t="s">
        <v>229</v>
      </c>
      <c r="G16" s="25">
        <f>+C16</f>
        <v>2500</v>
      </c>
      <c r="H16" s="35" t="s">
        <v>229</v>
      </c>
      <c r="I16" s="25">
        <v>2500</v>
      </c>
      <c r="J16" s="18" t="s">
        <v>16</v>
      </c>
      <c r="K16" s="18" t="s">
        <v>255</v>
      </c>
    </row>
    <row r="17" spans="1:11" x14ac:dyDescent="0.55000000000000004">
      <c r="A17" s="13">
        <v>13</v>
      </c>
      <c r="B17" s="19" t="s">
        <v>230</v>
      </c>
      <c r="C17" s="25">
        <v>4000</v>
      </c>
      <c r="D17" s="13" t="s">
        <v>13</v>
      </c>
      <c r="E17" s="18" t="s">
        <v>14</v>
      </c>
      <c r="F17" s="24" t="s">
        <v>231</v>
      </c>
      <c r="G17" s="25">
        <f>+C17</f>
        <v>4000</v>
      </c>
      <c r="H17" s="24" t="s">
        <v>231</v>
      </c>
      <c r="I17" s="25">
        <v>4000</v>
      </c>
      <c r="J17" s="18" t="s">
        <v>16</v>
      </c>
      <c r="K17" s="18" t="s">
        <v>256</v>
      </c>
    </row>
    <row r="18" spans="1:11" ht="48" x14ac:dyDescent="0.55000000000000004">
      <c r="A18" s="13">
        <v>14</v>
      </c>
      <c r="B18" s="67" t="s">
        <v>232</v>
      </c>
      <c r="C18" s="25">
        <v>17800</v>
      </c>
      <c r="D18" s="13" t="s">
        <v>13</v>
      </c>
      <c r="E18" s="18" t="s">
        <v>14</v>
      </c>
      <c r="F18" s="18" t="s">
        <v>233</v>
      </c>
      <c r="G18" s="25">
        <f>+C18</f>
        <v>17800</v>
      </c>
      <c r="H18" s="18" t="s">
        <v>233</v>
      </c>
      <c r="I18" s="25">
        <v>17800</v>
      </c>
      <c r="J18" s="18" t="s">
        <v>16</v>
      </c>
      <c r="K18" s="18" t="s">
        <v>257</v>
      </c>
    </row>
    <row r="19" spans="1:11" x14ac:dyDescent="0.55000000000000004">
      <c r="A19" s="21">
        <v>15</v>
      </c>
      <c r="B19" s="32" t="s">
        <v>49</v>
      </c>
      <c r="C19" s="22">
        <v>3500</v>
      </c>
      <c r="D19" s="21" t="s">
        <v>13</v>
      </c>
      <c r="E19" s="23" t="s">
        <v>14</v>
      </c>
      <c r="F19" s="63" t="s">
        <v>50</v>
      </c>
      <c r="G19" s="25">
        <v>3400</v>
      </c>
      <c r="H19" s="23" t="s">
        <v>50</v>
      </c>
      <c r="I19" s="22">
        <v>3400</v>
      </c>
      <c r="J19" s="23" t="s">
        <v>16</v>
      </c>
      <c r="K19" s="23" t="s">
        <v>258</v>
      </c>
    </row>
    <row r="20" spans="1:11" x14ac:dyDescent="0.55000000000000004">
      <c r="A20" s="26"/>
      <c r="B20" s="33"/>
      <c r="C20" s="27"/>
      <c r="D20" s="26"/>
      <c r="E20" s="28"/>
      <c r="F20" s="63" t="s">
        <v>610</v>
      </c>
      <c r="G20" s="25">
        <v>3500</v>
      </c>
      <c r="H20" s="28"/>
      <c r="I20" s="27"/>
      <c r="J20" s="28"/>
      <c r="K20" s="28"/>
    </row>
    <row r="21" spans="1:11" x14ac:dyDescent="0.55000000000000004">
      <c r="A21" s="29"/>
      <c r="B21" s="34"/>
      <c r="C21" s="30"/>
      <c r="D21" s="29"/>
      <c r="E21" s="31"/>
      <c r="F21" s="63" t="s">
        <v>607</v>
      </c>
      <c r="G21" s="25">
        <v>3500</v>
      </c>
      <c r="H21" s="31"/>
      <c r="I21" s="30"/>
      <c r="J21" s="31"/>
      <c r="K21" s="31"/>
    </row>
    <row r="22" spans="1:11" x14ac:dyDescent="0.55000000000000004">
      <c r="A22" s="21">
        <v>16</v>
      </c>
      <c r="B22" s="32" t="s">
        <v>234</v>
      </c>
      <c r="C22" s="87">
        <v>6500</v>
      </c>
      <c r="D22" s="21" t="s">
        <v>13</v>
      </c>
      <c r="E22" s="23" t="s">
        <v>14</v>
      </c>
      <c r="F22" s="18" t="s">
        <v>50</v>
      </c>
      <c r="G22" s="25">
        <v>5900</v>
      </c>
      <c r="H22" s="23" t="s">
        <v>50</v>
      </c>
      <c r="I22" s="22">
        <v>5900</v>
      </c>
      <c r="J22" s="23" t="s">
        <v>16</v>
      </c>
      <c r="K22" s="23" t="s">
        <v>259</v>
      </c>
    </row>
    <row r="23" spans="1:11" x14ac:dyDescent="0.55000000000000004">
      <c r="A23" s="26"/>
      <c r="B23" s="33"/>
      <c r="C23" s="88"/>
      <c r="D23" s="26"/>
      <c r="E23" s="28"/>
      <c r="F23" s="63" t="s">
        <v>610</v>
      </c>
      <c r="G23" s="25">
        <v>6300</v>
      </c>
      <c r="H23" s="28"/>
      <c r="I23" s="27"/>
      <c r="J23" s="28"/>
      <c r="K23" s="28"/>
    </row>
    <row r="24" spans="1:11" x14ac:dyDescent="0.55000000000000004">
      <c r="A24" s="29"/>
      <c r="B24" s="34"/>
      <c r="C24" s="89"/>
      <c r="D24" s="29"/>
      <c r="E24" s="31"/>
      <c r="F24" s="63" t="s">
        <v>607</v>
      </c>
      <c r="G24" s="25">
        <v>6300</v>
      </c>
      <c r="H24" s="31"/>
      <c r="I24" s="30"/>
      <c r="J24" s="31"/>
      <c r="K24" s="31"/>
    </row>
    <row r="25" spans="1:11" x14ac:dyDescent="0.55000000000000004">
      <c r="A25" s="21">
        <v>17</v>
      </c>
      <c r="B25" s="32" t="s">
        <v>235</v>
      </c>
      <c r="C25" s="22">
        <v>7800</v>
      </c>
      <c r="D25" s="21" t="s">
        <v>13</v>
      </c>
      <c r="E25" s="23" t="s">
        <v>14</v>
      </c>
      <c r="F25" s="18" t="s">
        <v>50</v>
      </c>
      <c r="G25" s="25">
        <f>+C25</f>
        <v>7800</v>
      </c>
      <c r="H25" s="23" t="s">
        <v>50</v>
      </c>
      <c r="I25" s="22">
        <v>7800</v>
      </c>
      <c r="J25" s="23" t="s">
        <v>16</v>
      </c>
      <c r="K25" s="23" t="s">
        <v>260</v>
      </c>
    </row>
    <row r="26" spans="1:11" x14ac:dyDescent="0.55000000000000004">
      <c r="A26" s="26"/>
      <c r="B26" s="33"/>
      <c r="C26" s="27"/>
      <c r="D26" s="26"/>
      <c r="E26" s="28"/>
      <c r="F26" s="63" t="s">
        <v>610</v>
      </c>
      <c r="G26" s="25">
        <v>7990</v>
      </c>
      <c r="H26" s="28"/>
      <c r="I26" s="27"/>
      <c r="J26" s="28"/>
      <c r="K26" s="28"/>
    </row>
    <row r="27" spans="1:11" x14ac:dyDescent="0.55000000000000004">
      <c r="A27" s="29"/>
      <c r="B27" s="34"/>
      <c r="C27" s="30"/>
      <c r="D27" s="29"/>
      <c r="E27" s="31"/>
      <c r="F27" s="63" t="s">
        <v>607</v>
      </c>
      <c r="G27" s="25">
        <v>7990</v>
      </c>
      <c r="H27" s="31"/>
      <c r="I27" s="30"/>
      <c r="J27" s="31"/>
      <c r="K27" s="31"/>
    </row>
    <row r="28" spans="1:11" x14ac:dyDescent="0.55000000000000004">
      <c r="A28" s="21">
        <v>18</v>
      </c>
      <c r="B28" s="21" t="s">
        <v>236</v>
      </c>
      <c r="C28" s="22">
        <v>222950</v>
      </c>
      <c r="D28" s="21" t="s">
        <v>13</v>
      </c>
      <c r="E28" s="23" t="s">
        <v>14</v>
      </c>
      <c r="F28" s="24" t="s">
        <v>237</v>
      </c>
      <c r="G28" s="25">
        <v>221000</v>
      </c>
      <c r="H28" s="21" t="s">
        <v>237</v>
      </c>
      <c r="I28" s="22">
        <v>221000</v>
      </c>
      <c r="J28" s="23" t="s">
        <v>16</v>
      </c>
      <c r="K28" s="23" t="s">
        <v>263</v>
      </c>
    </row>
    <row r="29" spans="1:11" x14ac:dyDescent="0.55000000000000004">
      <c r="A29" s="26"/>
      <c r="B29" s="26"/>
      <c r="C29" s="27"/>
      <c r="D29" s="26"/>
      <c r="E29" s="28"/>
      <c r="F29" s="63" t="s">
        <v>611</v>
      </c>
      <c r="G29" s="25">
        <v>240500</v>
      </c>
      <c r="H29" s="26"/>
      <c r="I29" s="27"/>
      <c r="J29" s="28"/>
      <c r="K29" s="28"/>
    </row>
    <row r="30" spans="1:11" x14ac:dyDescent="0.55000000000000004">
      <c r="A30" s="29"/>
      <c r="B30" s="29"/>
      <c r="C30" s="30"/>
      <c r="D30" s="29"/>
      <c r="E30" s="31"/>
      <c r="F30" s="24" t="s">
        <v>612</v>
      </c>
      <c r="G30" s="25">
        <v>232600</v>
      </c>
      <c r="H30" s="29"/>
      <c r="I30" s="30"/>
      <c r="J30" s="31"/>
      <c r="K30" s="31"/>
    </row>
    <row r="31" spans="1:11" x14ac:dyDescent="0.55000000000000004">
      <c r="A31" s="13">
        <v>19</v>
      </c>
      <c r="B31" s="19" t="s">
        <v>238</v>
      </c>
      <c r="C31" s="25">
        <v>561.75</v>
      </c>
      <c r="D31" s="13" t="s">
        <v>13</v>
      </c>
      <c r="E31" s="18" t="s">
        <v>14</v>
      </c>
      <c r="F31" s="86" t="s">
        <v>239</v>
      </c>
      <c r="G31" s="25">
        <f>+C31</f>
        <v>561.75</v>
      </c>
      <c r="H31" s="86" t="s">
        <v>239</v>
      </c>
      <c r="I31" s="25">
        <v>561.75</v>
      </c>
      <c r="J31" s="18" t="s">
        <v>16</v>
      </c>
      <c r="K31" s="18" t="s">
        <v>264</v>
      </c>
    </row>
    <row r="32" spans="1:11" x14ac:dyDescent="0.55000000000000004">
      <c r="A32" s="21">
        <v>20</v>
      </c>
      <c r="B32" s="90" t="s">
        <v>240</v>
      </c>
      <c r="C32" s="22">
        <v>54000</v>
      </c>
      <c r="D32" s="21" t="s">
        <v>13</v>
      </c>
      <c r="E32" s="23" t="s">
        <v>14</v>
      </c>
      <c r="F32" s="24" t="s">
        <v>54</v>
      </c>
      <c r="G32" s="25">
        <f>+C32</f>
        <v>54000</v>
      </c>
      <c r="H32" s="21" t="s">
        <v>54</v>
      </c>
      <c r="I32" s="22">
        <v>54000</v>
      </c>
      <c r="J32" s="23" t="s">
        <v>16</v>
      </c>
      <c r="K32" s="23" t="s">
        <v>265</v>
      </c>
    </row>
    <row r="33" spans="1:11" x14ac:dyDescent="0.55000000000000004">
      <c r="A33" s="26"/>
      <c r="B33" s="91"/>
      <c r="C33" s="27"/>
      <c r="D33" s="26"/>
      <c r="E33" s="28"/>
      <c r="F33" s="24" t="s">
        <v>613</v>
      </c>
      <c r="G33" s="25">
        <v>57000</v>
      </c>
      <c r="H33" s="26"/>
      <c r="I33" s="27"/>
      <c r="J33" s="28"/>
      <c r="K33" s="28"/>
    </row>
    <row r="34" spans="1:11" x14ac:dyDescent="0.55000000000000004">
      <c r="A34" s="29"/>
      <c r="B34" s="92"/>
      <c r="C34" s="30"/>
      <c r="D34" s="29"/>
      <c r="E34" s="31"/>
      <c r="F34" s="24" t="s">
        <v>614</v>
      </c>
      <c r="G34" s="25">
        <v>57000</v>
      </c>
      <c r="H34" s="29"/>
      <c r="I34" s="30"/>
      <c r="J34" s="31"/>
      <c r="K34" s="31"/>
    </row>
    <row r="35" spans="1:11" x14ac:dyDescent="0.55000000000000004">
      <c r="A35" s="21">
        <v>21</v>
      </c>
      <c r="B35" s="93" t="s">
        <v>241</v>
      </c>
      <c r="C35" s="22">
        <v>54000</v>
      </c>
      <c r="D35" s="21" t="s">
        <v>13</v>
      </c>
      <c r="E35" s="23" t="s">
        <v>14</v>
      </c>
      <c r="F35" s="24" t="s">
        <v>41</v>
      </c>
      <c r="G35" s="25">
        <f>+C35</f>
        <v>54000</v>
      </c>
      <c r="H35" s="21" t="s">
        <v>41</v>
      </c>
      <c r="I35" s="22">
        <v>54000</v>
      </c>
      <c r="J35" s="23" t="s">
        <v>16</v>
      </c>
      <c r="K35" s="23" t="s">
        <v>261</v>
      </c>
    </row>
    <row r="36" spans="1:11" x14ac:dyDescent="0.55000000000000004">
      <c r="A36" s="26"/>
      <c r="B36" s="94"/>
      <c r="C36" s="27"/>
      <c r="D36" s="26"/>
      <c r="E36" s="28"/>
      <c r="F36" s="24" t="s">
        <v>615</v>
      </c>
      <c r="G36" s="25">
        <v>57000</v>
      </c>
      <c r="H36" s="26"/>
      <c r="I36" s="27"/>
      <c r="J36" s="28"/>
      <c r="K36" s="28"/>
    </row>
    <row r="37" spans="1:11" x14ac:dyDescent="0.55000000000000004">
      <c r="A37" s="29"/>
      <c r="B37" s="95"/>
      <c r="C37" s="30"/>
      <c r="D37" s="29"/>
      <c r="E37" s="31"/>
      <c r="F37" s="24" t="s">
        <v>616</v>
      </c>
      <c r="G37" s="25">
        <v>57000</v>
      </c>
      <c r="H37" s="29"/>
      <c r="I37" s="30"/>
      <c r="J37" s="31"/>
      <c r="K37" s="31"/>
    </row>
    <row r="38" spans="1:11" x14ac:dyDescent="0.55000000000000004">
      <c r="A38" s="21">
        <v>22</v>
      </c>
      <c r="B38" s="93" t="s">
        <v>241</v>
      </c>
      <c r="C38" s="22">
        <v>54000</v>
      </c>
      <c r="D38" s="21" t="s">
        <v>13</v>
      </c>
      <c r="E38" s="23" t="s">
        <v>14</v>
      </c>
      <c r="F38" s="24" t="s">
        <v>18</v>
      </c>
      <c r="G38" s="25">
        <f>+C38</f>
        <v>54000</v>
      </c>
      <c r="H38" s="21" t="s">
        <v>18</v>
      </c>
      <c r="I38" s="22">
        <v>54000</v>
      </c>
      <c r="J38" s="23" t="s">
        <v>16</v>
      </c>
      <c r="K38" s="23" t="s">
        <v>262</v>
      </c>
    </row>
    <row r="39" spans="1:11" x14ac:dyDescent="0.55000000000000004">
      <c r="A39" s="26"/>
      <c r="B39" s="94"/>
      <c r="C39" s="27"/>
      <c r="D39" s="26"/>
      <c r="E39" s="28"/>
      <c r="F39" s="24" t="s">
        <v>617</v>
      </c>
      <c r="G39" s="25">
        <v>57000</v>
      </c>
      <c r="H39" s="26"/>
      <c r="I39" s="27"/>
      <c r="J39" s="28"/>
      <c r="K39" s="28"/>
    </row>
    <row r="40" spans="1:11" x14ac:dyDescent="0.55000000000000004">
      <c r="A40" s="29"/>
      <c r="B40" s="95"/>
      <c r="C40" s="30"/>
      <c r="D40" s="29"/>
      <c r="E40" s="31"/>
      <c r="F40" s="24" t="s">
        <v>618</v>
      </c>
      <c r="G40" s="25">
        <v>57000</v>
      </c>
      <c r="H40" s="29"/>
      <c r="I40" s="30"/>
      <c r="J40" s="31"/>
      <c r="K40" s="31"/>
    </row>
    <row r="41" spans="1:11" ht="41.25" customHeight="1" x14ac:dyDescent="0.55000000000000004">
      <c r="A41" s="13">
        <v>23</v>
      </c>
      <c r="B41" s="96" t="s">
        <v>242</v>
      </c>
      <c r="C41" s="20">
        <v>54000</v>
      </c>
      <c r="D41" s="14" t="s">
        <v>13</v>
      </c>
      <c r="E41" s="84" t="s">
        <v>14</v>
      </c>
      <c r="F41" s="24" t="s">
        <v>243</v>
      </c>
      <c r="G41" s="25">
        <f>+C41</f>
        <v>54000</v>
      </c>
      <c r="H41" s="24" t="s">
        <v>243</v>
      </c>
      <c r="I41" s="25">
        <v>54000</v>
      </c>
      <c r="J41" s="18" t="s">
        <v>16</v>
      </c>
      <c r="K41" s="18" t="s">
        <v>266</v>
      </c>
    </row>
    <row r="42" spans="1:11" x14ac:dyDescent="0.55000000000000004">
      <c r="B42" s="1" t="s">
        <v>25</v>
      </c>
      <c r="C42" s="2">
        <f>SUM(C3:C41)</f>
        <v>680841.49</v>
      </c>
      <c r="G42" s="4">
        <f>SUM(G5:G41)</f>
        <v>1527521.49</v>
      </c>
      <c r="H42" s="4"/>
      <c r="I42" s="4"/>
    </row>
    <row r="45" spans="1:11" x14ac:dyDescent="0.55000000000000004">
      <c r="C45" s="1" t="s">
        <v>92</v>
      </c>
      <c r="G45" s="1" t="s">
        <v>100</v>
      </c>
      <c r="K45" s="1" t="s">
        <v>96</v>
      </c>
    </row>
    <row r="46" spans="1:11" x14ac:dyDescent="0.55000000000000004">
      <c r="B46" s="1" t="s">
        <v>91</v>
      </c>
      <c r="F46" s="1" t="s">
        <v>97</v>
      </c>
      <c r="J46" s="1" t="s">
        <v>267</v>
      </c>
    </row>
    <row r="47" spans="1:11" x14ac:dyDescent="0.55000000000000004">
      <c r="B47" s="1" t="s">
        <v>99</v>
      </c>
      <c r="F47" s="1" t="s">
        <v>98</v>
      </c>
      <c r="J47" s="1" t="s">
        <v>103</v>
      </c>
    </row>
    <row r="49" spans="5:6" x14ac:dyDescent="0.55000000000000004">
      <c r="E49" s="1" t="s">
        <v>94</v>
      </c>
    </row>
    <row r="50" spans="5:6" x14ac:dyDescent="0.55000000000000004">
      <c r="F50" s="1" t="s">
        <v>93</v>
      </c>
    </row>
    <row r="51" spans="5:6" x14ac:dyDescent="0.55000000000000004">
      <c r="E51" s="1" t="s">
        <v>95</v>
      </c>
    </row>
  </sheetData>
  <mergeCells count="74">
    <mergeCell ref="J19:J21"/>
    <mergeCell ref="A1:J1"/>
    <mergeCell ref="A2:K2"/>
    <mergeCell ref="A3:A4"/>
    <mergeCell ref="B3:B4"/>
    <mergeCell ref="C3:C4"/>
    <mergeCell ref="D3:D4"/>
    <mergeCell ref="E3:E4"/>
    <mergeCell ref="F3:G3"/>
    <mergeCell ref="J3:J4"/>
    <mergeCell ref="K3:K4"/>
    <mergeCell ref="H3:I3"/>
    <mergeCell ref="K19:K21"/>
    <mergeCell ref="H22:H24"/>
    <mergeCell ref="I22:I24"/>
    <mergeCell ref="J22:J24"/>
    <mergeCell ref="K22:K24"/>
    <mergeCell ref="A19:A21"/>
    <mergeCell ref="B19:B21"/>
    <mergeCell ref="C19:C21"/>
    <mergeCell ref="D19:D21"/>
    <mergeCell ref="E19:E21"/>
    <mergeCell ref="H19:H21"/>
    <mergeCell ref="A22:A24"/>
    <mergeCell ref="B22:B24"/>
    <mergeCell ref="C22:C24"/>
    <mergeCell ref="D22:D24"/>
    <mergeCell ref="E22:E24"/>
    <mergeCell ref="I19:I21"/>
    <mergeCell ref="K25:K27"/>
    <mergeCell ref="A28:A30"/>
    <mergeCell ref="B28:B30"/>
    <mergeCell ref="C28:C30"/>
    <mergeCell ref="D28:D30"/>
    <mergeCell ref="E28:E30"/>
    <mergeCell ref="H28:H30"/>
    <mergeCell ref="I28:I30"/>
    <mergeCell ref="J28:J30"/>
    <mergeCell ref="K28:K30"/>
    <mergeCell ref="A25:A27"/>
    <mergeCell ref="B25:B27"/>
    <mergeCell ref="C25:C27"/>
    <mergeCell ref="D25:D27"/>
    <mergeCell ref="E25:E27"/>
    <mergeCell ref="H25:H27"/>
    <mergeCell ref="I25:I27"/>
    <mergeCell ref="J25:J27"/>
    <mergeCell ref="H32:H34"/>
    <mergeCell ref="I32:I34"/>
    <mergeCell ref="J32:J34"/>
    <mergeCell ref="K32:K34"/>
    <mergeCell ref="A35:A37"/>
    <mergeCell ref="B35:B37"/>
    <mergeCell ref="C35:C37"/>
    <mergeCell ref="D35:D37"/>
    <mergeCell ref="E35:E37"/>
    <mergeCell ref="H35:H37"/>
    <mergeCell ref="I35:I37"/>
    <mergeCell ref="J35:J37"/>
    <mergeCell ref="K35:K37"/>
    <mergeCell ref="A32:A34"/>
    <mergeCell ref="B32:B34"/>
    <mergeCell ref="C32:C34"/>
    <mergeCell ref="D32:D34"/>
    <mergeCell ref="E32:E34"/>
    <mergeCell ref="H38:H40"/>
    <mergeCell ref="I38:I40"/>
    <mergeCell ref="J38:J40"/>
    <mergeCell ref="K38:K40"/>
    <mergeCell ref="A38:A40"/>
    <mergeCell ref="B38:B40"/>
    <mergeCell ref="C38:C40"/>
    <mergeCell ref="D38:D40"/>
    <mergeCell ref="E38:E40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70" orientation="landscape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957911-1A87-45F6-BBA8-4E6353F496F2}">
  <dimension ref="A1:K66"/>
  <sheetViews>
    <sheetView zoomScale="90" zoomScaleNormal="90" workbookViewId="0">
      <selection activeCell="F14" sqref="F14"/>
    </sheetView>
  </sheetViews>
  <sheetFormatPr defaultRowHeight="24" x14ac:dyDescent="0.55000000000000004"/>
  <cols>
    <col min="1" max="1" width="4" style="36" customWidth="1"/>
    <col min="2" max="2" width="21.25" style="1" customWidth="1"/>
    <col min="3" max="3" width="12.125" style="1" customWidth="1"/>
    <col min="4" max="4" width="11" style="106" customWidth="1"/>
    <col min="5" max="5" width="10.5" style="1" customWidth="1"/>
    <col min="6" max="6" width="20.125" style="1" customWidth="1"/>
    <col min="7" max="7" width="13.5" style="1" customWidth="1"/>
    <col min="8" max="8" width="21.125" style="1" customWidth="1"/>
    <col min="9" max="9" width="13.5" style="1" customWidth="1"/>
    <col min="10" max="10" width="26.5" style="1" customWidth="1"/>
    <col min="11" max="11" width="23.625" style="1" customWidth="1"/>
    <col min="12" max="16384" width="9" style="1"/>
  </cols>
  <sheetData>
    <row r="1" spans="1:11" x14ac:dyDescent="0.55000000000000004">
      <c r="A1" s="5" t="s">
        <v>268</v>
      </c>
      <c r="B1" s="5"/>
      <c r="C1" s="5"/>
      <c r="D1" s="5"/>
      <c r="E1" s="5"/>
      <c r="F1" s="5"/>
      <c r="G1" s="5"/>
      <c r="H1" s="5"/>
      <c r="I1" s="5"/>
      <c r="J1" s="5"/>
      <c r="K1" s="6" t="s">
        <v>0</v>
      </c>
    </row>
    <row r="2" spans="1:11" x14ac:dyDescent="0.55000000000000004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</row>
    <row r="3" spans="1:11" ht="63" customHeight="1" x14ac:dyDescent="0.55000000000000004">
      <c r="A3" s="8" t="s">
        <v>2</v>
      </c>
      <c r="B3" s="8" t="s">
        <v>3</v>
      </c>
      <c r="C3" s="9" t="s">
        <v>4</v>
      </c>
      <c r="D3" s="97" t="s">
        <v>5</v>
      </c>
      <c r="E3" s="9" t="s">
        <v>6</v>
      </c>
      <c r="F3" s="8" t="s">
        <v>7</v>
      </c>
      <c r="G3" s="8"/>
      <c r="H3" s="9" t="s">
        <v>577</v>
      </c>
      <c r="I3" s="9"/>
      <c r="J3" s="9" t="s">
        <v>10</v>
      </c>
      <c r="K3" s="9" t="s">
        <v>11</v>
      </c>
    </row>
    <row r="4" spans="1:11" x14ac:dyDescent="0.55000000000000004">
      <c r="A4" s="8"/>
      <c r="B4" s="8"/>
      <c r="C4" s="9"/>
      <c r="D4" s="97"/>
      <c r="E4" s="9"/>
      <c r="F4" s="13" t="s">
        <v>8</v>
      </c>
      <c r="G4" s="14" t="s">
        <v>9</v>
      </c>
      <c r="H4" s="14"/>
      <c r="I4" s="14"/>
      <c r="J4" s="9"/>
      <c r="K4" s="9"/>
    </row>
    <row r="5" spans="1:11" x14ac:dyDescent="0.55000000000000004">
      <c r="A5" s="13">
        <v>1</v>
      </c>
      <c r="B5" s="24" t="s">
        <v>269</v>
      </c>
      <c r="C5" s="25">
        <v>810</v>
      </c>
      <c r="D5" s="78">
        <f>+C5</f>
        <v>810</v>
      </c>
      <c r="E5" s="18" t="s">
        <v>14</v>
      </c>
      <c r="F5" s="24" t="s">
        <v>47</v>
      </c>
      <c r="G5" s="25">
        <f>+C5</f>
        <v>810</v>
      </c>
      <c r="H5" s="24" t="s">
        <v>47</v>
      </c>
      <c r="I5" s="25">
        <v>810</v>
      </c>
      <c r="J5" s="18" t="s">
        <v>16</v>
      </c>
      <c r="K5" s="18" t="s">
        <v>270</v>
      </c>
    </row>
    <row r="6" spans="1:11" x14ac:dyDescent="0.55000000000000004">
      <c r="A6" s="13">
        <v>2</v>
      </c>
      <c r="B6" s="63" t="s">
        <v>271</v>
      </c>
      <c r="C6" s="25">
        <v>6000</v>
      </c>
      <c r="D6" s="78">
        <f>+C6</f>
        <v>6000</v>
      </c>
      <c r="E6" s="18" t="s">
        <v>14</v>
      </c>
      <c r="F6" s="24" t="s">
        <v>47</v>
      </c>
      <c r="G6" s="25">
        <f>+C6</f>
        <v>6000</v>
      </c>
      <c r="H6" s="24" t="s">
        <v>47</v>
      </c>
      <c r="I6" s="25">
        <v>6000</v>
      </c>
      <c r="J6" s="18" t="s">
        <v>16</v>
      </c>
      <c r="K6" s="18" t="s">
        <v>274</v>
      </c>
    </row>
    <row r="7" spans="1:11" x14ac:dyDescent="0.55000000000000004">
      <c r="A7" s="13">
        <v>3</v>
      </c>
      <c r="B7" s="63" t="s">
        <v>272</v>
      </c>
      <c r="C7" s="25">
        <v>2500</v>
      </c>
      <c r="D7" s="78">
        <v>2500</v>
      </c>
      <c r="E7" s="18" t="s">
        <v>14</v>
      </c>
      <c r="F7" s="24" t="s">
        <v>273</v>
      </c>
      <c r="G7" s="25">
        <f>+C7</f>
        <v>2500</v>
      </c>
      <c r="H7" s="24" t="s">
        <v>273</v>
      </c>
      <c r="I7" s="25">
        <v>2500</v>
      </c>
      <c r="J7" s="18" t="s">
        <v>16</v>
      </c>
      <c r="K7" s="18" t="s">
        <v>275</v>
      </c>
    </row>
    <row r="8" spans="1:11" x14ac:dyDescent="0.55000000000000004">
      <c r="A8" s="13">
        <v>4</v>
      </c>
      <c r="B8" s="24" t="s">
        <v>276</v>
      </c>
      <c r="C8" s="25">
        <v>240</v>
      </c>
      <c r="D8" s="78">
        <f>+C8</f>
        <v>240</v>
      </c>
      <c r="E8" s="18" t="s">
        <v>14</v>
      </c>
      <c r="F8" s="24" t="s">
        <v>47</v>
      </c>
      <c r="G8" s="25">
        <v>240</v>
      </c>
      <c r="H8" s="24" t="s">
        <v>47</v>
      </c>
      <c r="I8" s="25">
        <v>240</v>
      </c>
      <c r="J8" s="18" t="s">
        <v>16</v>
      </c>
      <c r="K8" s="84" t="s">
        <v>277</v>
      </c>
    </row>
    <row r="9" spans="1:11" x14ac:dyDescent="0.55000000000000004">
      <c r="A9" s="13">
        <v>5</v>
      </c>
      <c r="B9" s="98" t="s">
        <v>278</v>
      </c>
      <c r="C9" s="78">
        <v>12042</v>
      </c>
      <c r="D9" s="78">
        <f>+C9</f>
        <v>12042</v>
      </c>
      <c r="E9" s="84" t="s">
        <v>14</v>
      </c>
      <c r="F9" s="14" t="s">
        <v>47</v>
      </c>
      <c r="G9" s="20">
        <f>+C9</f>
        <v>12042</v>
      </c>
      <c r="H9" s="14" t="s">
        <v>47</v>
      </c>
      <c r="I9" s="20">
        <v>12042</v>
      </c>
      <c r="J9" s="84" t="s">
        <v>16</v>
      </c>
      <c r="K9" s="84" t="s">
        <v>279</v>
      </c>
    </row>
    <row r="10" spans="1:11" x14ac:dyDescent="0.55000000000000004">
      <c r="A10" s="13">
        <v>6</v>
      </c>
      <c r="B10" s="35" t="s">
        <v>35</v>
      </c>
      <c r="C10" s="20">
        <v>2400</v>
      </c>
      <c r="D10" s="78">
        <v>2400</v>
      </c>
      <c r="E10" s="84" t="s">
        <v>14</v>
      </c>
      <c r="F10" s="14" t="s">
        <v>47</v>
      </c>
      <c r="G10" s="20">
        <v>2400</v>
      </c>
      <c r="H10" s="14" t="s">
        <v>47</v>
      </c>
      <c r="I10" s="20">
        <v>2400</v>
      </c>
      <c r="J10" s="84" t="s">
        <v>16</v>
      </c>
      <c r="K10" s="84" t="s">
        <v>280</v>
      </c>
    </row>
    <row r="11" spans="1:11" x14ac:dyDescent="0.55000000000000004">
      <c r="A11" s="21">
        <v>7</v>
      </c>
      <c r="B11" s="32" t="s">
        <v>281</v>
      </c>
      <c r="C11" s="22">
        <v>49000</v>
      </c>
      <c r="D11" s="22">
        <v>49000</v>
      </c>
      <c r="E11" s="23" t="s">
        <v>14</v>
      </c>
      <c r="F11" s="24" t="s">
        <v>70</v>
      </c>
      <c r="G11" s="25">
        <f>+C11</f>
        <v>49000</v>
      </c>
      <c r="H11" s="21" t="s">
        <v>70</v>
      </c>
      <c r="I11" s="22">
        <v>49000</v>
      </c>
      <c r="J11" s="23" t="s">
        <v>16</v>
      </c>
      <c r="K11" s="23" t="s">
        <v>282</v>
      </c>
    </row>
    <row r="12" spans="1:11" x14ac:dyDescent="0.55000000000000004">
      <c r="A12" s="26"/>
      <c r="B12" s="33"/>
      <c r="C12" s="27"/>
      <c r="D12" s="27"/>
      <c r="E12" s="28"/>
      <c r="F12" s="24" t="s">
        <v>619</v>
      </c>
      <c r="G12" s="25">
        <v>56000</v>
      </c>
      <c r="H12" s="26"/>
      <c r="I12" s="27"/>
      <c r="J12" s="28"/>
      <c r="K12" s="28"/>
    </row>
    <row r="13" spans="1:11" x14ac:dyDescent="0.55000000000000004">
      <c r="A13" s="29"/>
      <c r="B13" s="34"/>
      <c r="C13" s="30"/>
      <c r="D13" s="30"/>
      <c r="E13" s="31"/>
      <c r="F13" s="24" t="s">
        <v>620</v>
      </c>
      <c r="G13" s="25">
        <v>67200</v>
      </c>
      <c r="H13" s="29"/>
      <c r="I13" s="30"/>
      <c r="J13" s="31"/>
      <c r="K13" s="31"/>
    </row>
    <row r="14" spans="1:11" ht="48" x14ac:dyDescent="0.55000000000000004">
      <c r="A14" s="58">
        <v>8</v>
      </c>
      <c r="B14" s="15" t="s">
        <v>283</v>
      </c>
      <c r="C14" s="99">
        <v>6000</v>
      </c>
      <c r="D14" s="16">
        <v>6000</v>
      </c>
      <c r="E14" s="84" t="s">
        <v>14</v>
      </c>
      <c r="F14" s="15" t="s">
        <v>38</v>
      </c>
      <c r="G14" s="99">
        <f>+C14</f>
        <v>6000</v>
      </c>
      <c r="H14" s="15" t="s">
        <v>38</v>
      </c>
      <c r="I14" s="99">
        <v>6000</v>
      </c>
      <c r="J14" s="100" t="s">
        <v>16</v>
      </c>
      <c r="K14" s="84" t="s">
        <v>284</v>
      </c>
    </row>
    <row r="15" spans="1:11" ht="48.75" customHeight="1" x14ac:dyDescent="0.55000000000000004">
      <c r="A15" s="21">
        <v>9</v>
      </c>
      <c r="B15" s="32" t="s">
        <v>285</v>
      </c>
      <c r="C15" s="22">
        <v>218000</v>
      </c>
      <c r="D15" s="22">
        <v>218081.8</v>
      </c>
      <c r="E15" s="23" t="s">
        <v>14</v>
      </c>
      <c r="F15" s="15" t="s">
        <v>52</v>
      </c>
      <c r="G15" s="20">
        <v>216000</v>
      </c>
      <c r="H15" s="32" t="s">
        <v>52</v>
      </c>
      <c r="I15" s="22">
        <v>216000</v>
      </c>
      <c r="J15" s="23" t="s">
        <v>16</v>
      </c>
      <c r="K15" s="23" t="s">
        <v>286</v>
      </c>
    </row>
    <row r="16" spans="1:11" ht="27" customHeight="1" x14ac:dyDescent="0.55000000000000004">
      <c r="A16" s="26"/>
      <c r="B16" s="33"/>
      <c r="C16" s="27"/>
      <c r="D16" s="27"/>
      <c r="E16" s="28"/>
      <c r="F16" s="15" t="s">
        <v>61</v>
      </c>
      <c r="G16" s="20">
        <v>218000</v>
      </c>
      <c r="H16" s="33"/>
      <c r="I16" s="27"/>
      <c r="J16" s="28"/>
      <c r="K16" s="28"/>
    </row>
    <row r="17" spans="1:11" x14ac:dyDescent="0.55000000000000004">
      <c r="A17" s="29"/>
      <c r="B17" s="34"/>
      <c r="C17" s="30"/>
      <c r="D17" s="30"/>
      <c r="E17" s="31"/>
      <c r="F17" s="15" t="s">
        <v>53</v>
      </c>
      <c r="G17" s="20">
        <v>218500</v>
      </c>
      <c r="H17" s="34"/>
      <c r="I17" s="30"/>
      <c r="J17" s="31"/>
      <c r="K17" s="31"/>
    </row>
    <row r="18" spans="1:11" s="59" customFormat="1" ht="48.75" customHeight="1" x14ac:dyDescent="0.2">
      <c r="A18" s="21">
        <v>10</v>
      </c>
      <c r="B18" s="32" t="s">
        <v>287</v>
      </c>
      <c r="C18" s="22">
        <v>438000</v>
      </c>
      <c r="D18" s="22">
        <v>451749.14</v>
      </c>
      <c r="E18" s="23" t="s">
        <v>14</v>
      </c>
      <c r="F18" s="15" t="s">
        <v>52</v>
      </c>
      <c r="G18" s="20">
        <v>435000</v>
      </c>
      <c r="H18" s="32" t="s">
        <v>52</v>
      </c>
      <c r="I18" s="22">
        <v>435000</v>
      </c>
      <c r="J18" s="23" t="s">
        <v>16</v>
      </c>
      <c r="K18" s="23" t="s">
        <v>288</v>
      </c>
    </row>
    <row r="19" spans="1:11" s="59" customFormat="1" ht="24" customHeight="1" x14ac:dyDescent="0.2">
      <c r="A19" s="26"/>
      <c r="B19" s="33"/>
      <c r="C19" s="27"/>
      <c r="D19" s="27"/>
      <c r="E19" s="28"/>
      <c r="F19" s="15" t="s">
        <v>61</v>
      </c>
      <c r="G19" s="20">
        <v>438000</v>
      </c>
      <c r="H19" s="33"/>
      <c r="I19" s="27"/>
      <c r="J19" s="28"/>
      <c r="K19" s="28"/>
    </row>
    <row r="20" spans="1:11" s="59" customFormat="1" x14ac:dyDescent="0.2">
      <c r="A20" s="29"/>
      <c r="B20" s="34"/>
      <c r="C20" s="30"/>
      <c r="D20" s="30"/>
      <c r="E20" s="31"/>
      <c r="F20" s="15" t="s">
        <v>53</v>
      </c>
      <c r="G20" s="20">
        <v>438500</v>
      </c>
      <c r="H20" s="34"/>
      <c r="I20" s="30"/>
      <c r="J20" s="31"/>
      <c r="K20" s="31"/>
    </row>
    <row r="21" spans="1:11" ht="48" x14ac:dyDescent="0.55000000000000004">
      <c r="A21" s="13">
        <v>11</v>
      </c>
      <c r="B21" s="67" t="s">
        <v>289</v>
      </c>
      <c r="C21" s="25">
        <v>66000</v>
      </c>
      <c r="D21" s="101">
        <v>66000</v>
      </c>
      <c r="E21" s="18" t="s">
        <v>14</v>
      </c>
      <c r="F21" s="35" t="s">
        <v>226</v>
      </c>
      <c r="G21" s="25">
        <f>+C21</f>
        <v>66000</v>
      </c>
      <c r="H21" s="35" t="s">
        <v>226</v>
      </c>
      <c r="I21" s="25">
        <v>66000</v>
      </c>
      <c r="J21" s="18" t="s">
        <v>16</v>
      </c>
      <c r="K21" s="102" t="s">
        <v>290</v>
      </c>
    </row>
    <row r="22" spans="1:11" ht="45" customHeight="1" x14ac:dyDescent="0.55000000000000004">
      <c r="A22" s="21">
        <v>12</v>
      </c>
      <c r="B22" s="32" t="s">
        <v>291</v>
      </c>
      <c r="C22" s="22">
        <v>113000</v>
      </c>
      <c r="D22" s="22">
        <v>113521.66</v>
      </c>
      <c r="E22" s="23" t="s">
        <v>14</v>
      </c>
      <c r="F22" s="15" t="s">
        <v>52</v>
      </c>
      <c r="G22" s="78">
        <v>111000</v>
      </c>
      <c r="H22" s="32" t="s">
        <v>52</v>
      </c>
      <c r="I22" s="22">
        <v>111000</v>
      </c>
      <c r="J22" s="23" t="s">
        <v>16</v>
      </c>
      <c r="K22" s="23" t="s">
        <v>292</v>
      </c>
    </row>
    <row r="23" spans="1:11" ht="32.25" customHeight="1" x14ac:dyDescent="0.55000000000000004">
      <c r="A23" s="26"/>
      <c r="B23" s="33"/>
      <c r="C23" s="27"/>
      <c r="D23" s="27"/>
      <c r="E23" s="28"/>
      <c r="F23" s="15" t="s">
        <v>61</v>
      </c>
      <c r="G23" s="78">
        <v>112000</v>
      </c>
      <c r="H23" s="33"/>
      <c r="I23" s="27"/>
      <c r="J23" s="28"/>
      <c r="K23" s="28"/>
    </row>
    <row r="24" spans="1:11" x14ac:dyDescent="0.55000000000000004">
      <c r="A24" s="29"/>
      <c r="B24" s="34"/>
      <c r="C24" s="30"/>
      <c r="D24" s="30"/>
      <c r="E24" s="31"/>
      <c r="F24" s="15" t="s">
        <v>53</v>
      </c>
      <c r="G24" s="78">
        <v>112500</v>
      </c>
      <c r="H24" s="34"/>
      <c r="I24" s="30"/>
      <c r="J24" s="31"/>
      <c r="K24" s="31"/>
    </row>
    <row r="25" spans="1:11" ht="48.75" customHeight="1" x14ac:dyDescent="0.55000000000000004">
      <c r="A25" s="21">
        <v>13</v>
      </c>
      <c r="B25" s="32" t="s">
        <v>293</v>
      </c>
      <c r="C25" s="22">
        <v>161000</v>
      </c>
      <c r="D25" s="22">
        <v>156485.46</v>
      </c>
      <c r="E25" s="23" t="s">
        <v>14</v>
      </c>
      <c r="F25" s="15" t="s">
        <v>294</v>
      </c>
      <c r="G25" s="20">
        <v>155000</v>
      </c>
      <c r="H25" s="32" t="s">
        <v>294</v>
      </c>
      <c r="I25" s="22">
        <v>155000</v>
      </c>
      <c r="J25" s="23" t="s">
        <v>16</v>
      </c>
      <c r="K25" s="23" t="s">
        <v>295</v>
      </c>
    </row>
    <row r="26" spans="1:11" x14ac:dyDescent="0.55000000000000004">
      <c r="A26" s="26"/>
      <c r="B26" s="33"/>
      <c r="C26" s="27"/>
      <c r="D26" s="27"/>
      <c r="E26" s="28"/>
      <c r="F26" s="15" t="s">
        <v>53</v>
      </c>
      <c r="G26" s="20">
        <v>156000</v>
      </c>
      <c r="H26" s="33"/>
      <c r="I26" s="27"/>
      <c r="J26" s="28"/>
      <c r="K26" s="28"/>
    </row>
    <row r="27" spans="1:11" ht="24" customHeight="1" x14ac:dyDescent="0.55000000000000004">
      <c r="A27" s="29"/>
      <c r="B27" s="34"/>
      <c r="C27" s="30"/>
      <c r="D27" s="30"/>
      <c r="E27" s="31"/>
      <c r="F27" s="15" t="s">
        <v>61</v>
      </c>
      <c r="G27" s="20">
        <v>156000</v>
      </c>
      <c r="H27" s="34"/>
      <c r="I27" s="30"/>
      <c r="J27" s="31"/>
      <c r="K27" s="31"/>
    </row>
    <row r="28" spans="1:11" x14ac:dyDescent="0.55000000000000004">
      <c r="A28" s="21">
        <v>14</v>
      </c>
      <c r="B28" s="32" t="s">
        <v>296</v>
      </c>
      <c r="C28" s="22">
        <v>320000</v>
      </c>
      <c r="D28" s="22">
        <v>320348.15000000002</v>
      </c>
      <c r="E28" s="21" t="s">
        <v>14</v>
      </c>
      <c r="F28" s="14" t="s">
        <v>53</v>
      </c>
      <c r="G28" s="25">
        <v>318000</v>
      </c>
      <c r="H28" s="21" t="s">
        <v>53</v>
      </c>
      <c r="I28" s="22">
        <v>318000</v>
      </c>
      <c r="J28" s="23" t="s">
        <v>16</v>
      </c>
      <c r="K28" s="23" t="s">
        <v>297</v>
      </c>
    </row>
    <row r="29" spans="1:11" x14ac:dyDescent="0.55000000000000004">
      <c r="A29" s="26"/>
      <c r="B29" s="33"/>
      <c r="C29" s="27"/>
      <c r="D29" s="27"/>
      <c r="E29" s="26"/>
      <c r="F29" s="14" t="s">
        <v>61</v>
      </c>
      <c r="G29" s="25">
        <v>319000</v>
      </c>
      <c r="H29" s="26"/>
      <c r="I29" s="27"/>
      <c r="J29" s="28"/>
      <c r="K29" s="28"/>
    </row>
    <row r="30" spans="1:11" ht="43.5" x14ac:dyDescent="0.55000000000000004">
      <c r="A30" s="29"/>
      <c r="B30" s="34"/>
      <c r="C30" s="30"/>
      <c r="D30" s="30"/>
      <c r="E30" s="29"/>
      <c r="F30" s="103" t="s">
        <v>52</v>
      </c>
      <c r="G30" s="25">
        <v>319000</v>
      </c>
      <c r="H30" s="29"/>
      <c r="I30" s="30"/>
      <c r="J30" s="31"/>
      <c r="K30" s="31"/>
    </row>
    <row r="31" spans="1:11" ht="24.75" customHeight="1" x14ac:dyDescent="0.55000000000000004">
      <c r="A31" s="21">
        <v>15</v>
      </c>
      <c r="B31" s="32" t="s">
        <v>298</v>
      </c>
      <c r="C31" s="22">
        <v>226000</v>
      </c>
      <c r="D31" s="22">
        <v>224230.68</v>
      </c>
      <c r="E31" s="23" t="s">
        <v>14</v>
      </c>
      <c r="F31" s="84" t="s">
        <v>53</v>
      </c>
      <c r="G31" s="20">
        <v>215500</v>
      </c>
      <c r="H31" s="23" t="s">
        <v>53</v>
      </c>
      <c r="I31" s="22">
        <v>215500</v>
      </c>
      <c r="J31" s="23" t="s">
        <v>16</v>
      </c>
      <c r="K31" s="23" t="s">
        <v>299</v>
      </c>
    </row>
    <row r="32" spans="1:11" x14ac:dyDescent="0.55000000000000004">
      <c r="A32" s="26"/>
      <c r="B32" s="33"/>
      <c r="C32" s="27"/>
      <c r="D32" s="27"/>
      <c r="E32" s="28"/>
      <c r="F32" s="84" t="s">
        <v>61</v>
      </c>
      <c r="G32" s="20">
        <v>319000</v>
      </c>
      <c r="H32" s="28"/>
      <c r="I32" s="27"/>
      <c r="J32" s="28"/>
      <c r="K32" s="28"/>
    </row>
    <row r="33" spans="1:11" x14ac:dyDescent="0.55000000000000004">
      <c r="A33" s="29"/>
      <c r="B33" s="34"/>
      <c r="C33" s="30"/>
      <c r="D33" s="30"/>
      <c r="E33" s="31"/>
      <c r="F33" s="84" t="s">
        <v>621</v>
      </c>
      <c r="G33" s="20">
        <v>218500</v>
      </c>
      <c r="H33" s="31"/>
      <c r="I33" s="30"/>
      <c r="J33" s="31"/>
      <c r="K33" s="31"/>
    </row>
    <row r="34" spans="1:11" ht="37.5" customHeight="1" x14ac:dyDescent="0.55000000000000004">
      <c r="A34" s="21">
        <v>16</v>
      </c>
      <c r="B34" s="32" t="s">
        <v>300</v>
      </c>
      <c r="C34" s="22">
        <v>32000</v>
      </c>
      <c r="D34" s="22">
        <v>32000</v>
      </c>
      <c r="E34" s="23" t="s">
        <v>14</v>
      </c>
      <c r="F34" s="100" t="s">
        <v>52</v>
      </c>
      <c r="G34" s="20">
        <v>31000</v>
      </c>
      <c r="H34" s="23" t="s">
        <v>52</v>
      </c>
      <c r="I34" s="22">
        <v>31000</v>
      </c>
      <c r="J34" s="23" t="s">
        <v>16</v>
      </c>
      <c r="K34" s="23" t="s">
        <v>301</v>
      </c>
    </row>
    <row r="35" spans="1:11" x14ac:dyDescent="0.55000000000000004">
      <c r="A35" s="26"/>
      <c r="B35" s="33"/>
      <c r="C35" s="27"/>
      <c r="D35" s="27"/>
      <c r="E35" s="28"/>
      <c r="F35" s="104" t="s">
        <v>61</v>
      </c>
      <c r="G35" s="20">
        <v>31500</v>
      </c>
      <c r="H35" s="28"/>
      <c r="I35" s="27"/>
      <c r="J35" s="28"/>
      <c r="K35" s="28"/>
    </row>
    <row r="36" spans="1:11" x14ac:dyDescent="0.55000000000000004">
      <c r="A36" s="29"/>
      <c r="B36" s="34"/>
      <c r="C36" s="30"/>
      <c r="D36" s="30"/>
      <c r="E36" s="31"/>
      <c r="F36" s="104" t="s">
        <v>53</v>
      </c>
      <c r="G36" s="20">
        <v>31000</v>
      </c>
      <c r="H36" s="31"/>
      <c r="I36" s="30"/>
      <c r="J36" s="31"/>
      <c r="K36" s="31"/>
    </row>
    <row r="37" spans="1:11" ht="36" customHeight="1" x14ac:dyDescent="0.55000000000000004">
      <c r="A37" s="21">
        <v>17</v>
      </c>
      <c r="B37" s="32" t="s">
        <v>302</v>
      </c>
      <c r="C37" s="22">
        <v>135000</v>
      </c>
      <c r="D37" s="22">
        <v>135242.96</v>
      </c>
      <c r="E37" s="23" t="s">
        <v>14</v>
      </c>
      <c r="F37" s="104" t="s">
        <v>61</v>
      </c>
      <c r="G37" s="20">
        <v>133000</v>
      </c>
      <c r="H37" s="23" t="s">
        <v>61</v>
      </c>
      <c r="I37" s="22">
        <v>133000</v>
      </c>
      <c r="J37" s="23" t="s">
        <v>16</v>
      </c>
      <c r="K37" s="23" t="s">
        <v>303</v>
      </c>
    </row>
    <row r="38" spans="1:11" x14ac:dyDescent="0.55000000000000004">
      <c r="A38" s="26"/>
      <c r="B38" s="33"/>
      <c r="C38" s="27"/>
      <c r="D38" s="27"/>
      <c r="E38" s="28"/>
      <c r="F38" s="104" t="s">
        <v>53</v>
      </c>
      <c r="G38" s="20">
        <v>134000</v>
      </c>
      <c r="H38" s="28"/>
      <c r="I38" s="27"/>
      <c r="J38" s="28"/>
      <c r="K38" s="28"/>
    </row>
    <row r="39" spans="1:11" ht="43.5" x14ac:dyDescent="0.55000000000000004">
      <c r="A39" s="29"/>
      <c r="B39" s="34"/>
      <c r="C39" s="30"/>
      <c r="D39" s="30"/>
      <c r="E39" s="31"/>
      <c r="F39" s="103" t="s">
        <v>52</v>
      </c>
      <c r="G39" s="20">
        <v>134000</v>
      </c>
      <c r="H39" s="31"/>
      <c r="I39" s="30"/>
      <c r="J39" s="31"/>
      <c r="K39" s="31"/>
    </row>
    <row r="40" spans="1:11" x14ac:dyDescent="0.55000000000000004">
      <c r="A40" s="13">
        <v>18</v>
      </c>
      <c r="B40" s="67" t="s">
        <v>57</v>
      </c>
      <c r="C40" s="20">
        <v>18297</v>
      </c>
      <c r="D40" s="78">
        <v>18297</v>
      </c>
      <c r="E40" s="84" t="s">
        <v>14</v>
      </c>
      <c r="F40" s="105" t="s">
        <v>304</v>
      </c>
      <c r="G40" s="20">
        <v>18297</v>
      </c>
      <c r="H40" s="105" t="s">
        <v>304</v>
      </c>
      <c r="I40" s="20">
        <v>18297</v>
      </c>
      <c r="J40" s="84" t="s">
        <v>16</v>
      </c>
      <c r="K40" s="84" t="s">
        <v>305</v>
      </c>
    </row>
    <row r="41" spans="1:11" ht="48" customHeight="1" x14ac:dyDescent="0.55000000000000004">
      <c r="A41" s="21">
        <v>19</v>
      </c>
      <c r="B41" s="32" t="s">
        <v>306</v>
      </c>
      <c r="C41" s="22">
        <v>380000</v>
      </c>
      <c r="D41" s="22">
        <v>446847.39</v>
      </c>
      <c r="E41" s="23" t="s">
        <v>14</v>
      </c>
      <c r="F41" s="14" t="s">
        <v>166</v>
      </c>
      <c r="G41" s="20">
        <v>378000</v>
      </c>
      <c r="H41" s="21" t="s">
        <v>166</v>
      </c>
      <c r="I41" s="22">
        <v>378000</v>
      </c>
      <c r="J41" s="23" t="s">
        <v>16</v>
      </c>
      <c r="K41" s="23" t="s">
        <v>307</v>
      </c>
    </row>
    <row r="42" spans="1:11" x14ac:dyDescent="0.55000000000000004">
      <c r="A42" s="26"/>
      <c r="B42" s="33"/>
      <c r="C42" s="27"/>
      <c r="D42" s="27"/>
      <c r="E42" s="28"/>
      <c r="F42" s="14" t="s">
        <v>622</v>
      </c>
      <c r="G42" s="20">
        <v>379000</v>
      </c>
      <c r="H42" s="26"/>
      <c r="I42" s="27"/>
      <c r="J42" s="28"/>
      <c r="K42" s="28"/>
    </row>
    <row r="43" spans="1:11" x14ac:dyDescent="0.55000000000000004">
      <c r="A43" s="29"/>
      <c r="B43" s="34"/>
      <c r="C43" s="30"/>
      <c r="D43" s="30"/>
      <c r="E43" s="31"/>
      <c r="F43" s="14" t="s">
        <v>623</v>
      </c>
      <c r="G43" s="20">
        <v>380000</v>
      </c>
      <c r="H43" s="29"/>
      <c r="I43" s="30"/>
      <c r="J43" s="31"/>
      <c r="K43" s="31"/>
    </row>
    <row r="44" spans="1:11" ht="50.25" customHeight="1" x14ac:dyDescent="0.55000000000000004">
      <c r="A44" s="21">
        <v>20</v>
      </c>
      <c r="B44" s="32" t="s">
        <v>308</v>
      </c>
      <c r="C44" s="22">
        <v>189000</v>
      </c>
      <c r="D44" s="22">
        <v>215248.82</v>
      </c>
      <c r="E44" s="23" t="s">
        <v>14</v>
      </c>
      <c r="F44" s="14" t="s">
        <v>166</v>
      </c>
      <c r="G44" s="20">
        <v>187000</v>
      </c>
      <c r="H44" s="21" t="s">
        <v>166</v>
      </c>
      <c r="I44" s="22">
        <v>187000</v>
      </c>
      <c r="J44" s="23" t="s">
        <v>16</v>
      </c>
      <c r="K44" s="23" t="s">
        <v>309</v>
      </c>
    </row>
    <row r="45" spans="1:11" x14ac:dyDescent="0.55000000000000004">
      <c r="A45" s="26"/>
      <c r="B45" s="33"/>
      <c r="C45" s="27"/>
      <c r="D45" s="27"/>
      <c r="E45" s="28"/>
      <c r="F45" s="14" t="s">
        <v>622</v>
      </c>
      <c r="G45" s="20">
        <v>188000</v>
      </c>
      <c r="H45" s="26"/>
      <c r="I45" s="27"/>
      <c r="J45" s="28"/>
      <c r="K45" s="28"/>
    </row>
    <row r="46" spans="1:11" x14ac:dyDescent="0.55000000000000004">
      <c r="A46" s="29"/>
      <c r="B46" s="34"/>
      <c r="C46" s="30"/>
      <c r="D46" s="30"/>
      <c r="E46" s="31"/>
      <c r="F46" s="14" t="s">
        <v>623</v>
      </c>
      <c r="G46" s="20">
        <v>189000</v>
      </c>
      <c r="H46" s="29"/>
      <c r="I46" s="30"/>
      <c r="J46" s="31"/>
      <c r="K46" s="31"/>
    </row>
    <row r="47" spans="1:11" ht="36" customHeight="1" x14ac:dyDescent="0.55000000000000004">
      <c r="A47" s="21">
        <v>21</v>
      </c>
      <c r="B47" s="32" t="s">
        <v>310</v>
      </c>
      <c r="C47" s="22">
        <v>192000</v>
      </c>
      <c r="D47" s="22">
        <v>211099.3</v>
      </c>
      <c r="E47" s="23" t="s">
        <v>14</v>
      </c>
      <c r="F47" s="14" t="s">
        <v>166</v>
      </c>
      <c r="G47" s="20">
        <v>190000</v>
      </c>
      <c r="H47" s="21" t="s">
        <v>166</v>
      </c>
      <c r="I47" s="22">
        <v>190000</v>
      </c>
      <c r="J47" s="23" t="s">
        <v>16</v>
      </c>
      <c r="K47" s="23" t="s">
        <v>311</v>
      </c>
    </row>
    <row r="48" spans="1:11" x14ac:dyDescent="0.55000000000000004">
      <c r="A48" s="26"/>
      <c r="B48" s="33"/>
      <c r="C48" s="27"/>
      <c r="D48" s="27"/>
      <c r="E48" s="28"/>
      <c r="F48" s="14" t="s">
        <v>622</v>
      </c>
      <c r="G48" s="20">
        <v>191000</v>
      </c>
      <c r="H48" s="26"/>
      <c r="I48" s="27"/>
      <c r="J48" s="28"/>
      <c r="K48" s="28"/>
    </row>
    <row r="49" spans="1:11" x14ac:dyDescent="0.55000000000000004">
      <c r="A49" s="29"/>
      <c r="B49" s="34"/>
      <c r="C49" s="30"/>
      <c r="D49" s="30"/>
      <c r="E49" s="31"/>
      <c r="F49" s="14" t="s">
        <v>623</v>
      </c>
      <c r="G49" s="20">
        <v>192000</v>
      </c>
      <c r="H49" s="29"/>
      <c r="I49" s="30"/>
      <c r="J49" s="31"/>
      <c r="K49" s="31"/>
    </row>
    <row r="50" spans="1:11" ht="47.25" customHeight="1" x14ac:dyDescent="0.55000000000000004">
      <c r="A50" s="21">
        <v>22</v>
      </c>
      <c r="B50" s="32" t="s">
        <v>312</v>
      </c>
      <c r="C50" s="22">
        <v>400000</v>
      </c>
      <c r="D50" s="22">
        <v>473291.77</v>
      </c>
      <c r="E50" s="23" t="s">
        <v>14</v>
      </c>
      <c r="F50" s="14" t="s">
        <v>166</v>
      </c>
      <c r="G50" s="20">
        <v>398000</v>
      </c>
      <c r="H50" s="21" t="s">
        <v>166</v>
      </c>
      <c r="I50" s="22">
        <v>398000</v>
      </c>
      <c r="J50" s="23" t="s">
        <v>16</v>
      </c>
      <c r="K50" s="23" t="s">
        <v>313</v>
      </c>
    </row>
    <row r="51" spans="1:11" x14ac:dyDescent="0.55000000000000004">
      <c r="A51" s="26"/>
      <c r="B51" s="33"/>
      <c r="C51" s="27"/>
      <c r="D51" s="27"/>
      <c r="E51" s="28"/>
      <c r="F51" s="14" t="s">
        <v>622</v>
      </c>
      <c r="G51" s="20">
        <v>191000</v>
      </c>
      <c r="H51" s="26"/>
      <c r="I51" s="27"/>
      <c r="J51" s="28"/>
      <c r="K51" s="28"/>
    </row>
    <row r="52" spans="1:11" x14ac:dyDescent="0.55000000000000004">
      <c r="A52" s="29"/>
      <c r="B52" s="34"/>
      <c r="C52" s="30"/>
      <c r="D52" s="30"/>
      <c r="E52" s="31"/>
      <c r="F52" s="14" t="s">
        <v>623</v>
      </c>
      <c r="G52" s="20">
        <v>192000</v>
      </c>
      <c r="H52" s="29"/>
      <c r="I52" s="30"/>
      <c r="J52" s="31"/>
      <c r="K52" s="31"/>
    </row>
    <row r="53" spans="1:11" x14ac:dyDescent="0.55000000000000004">
      <c r="A53" s="13">
        <v>23</v>
      </c>
      <c r="B53" s="19" t="s">
        <v>314</v>
      </c>
      <c r="C53" s="25">
        <v>24000</v>
      </c>
      <c r="D53" s="78">
        <v>24000</v>
      </c>
      <c r="E53" s="18" t="s">
        <v>14</v>
      </c>
      <c r="F53" s="24" t="s">
        <v>33</v>
      </c>
      <c r="G53" s="25">
        <v>23500</v>
      </c>
      <c r="H53" s="24" t="s">
        <v>33</v>
      </c>
      <c r="I53" s="25">
        <v>23500</v>
      </c>
      <c r="J53" s="18" t="s">
        <v>16</v>
      </c>
      <c r="K53" s="84" t="s">
        <v>315</v>
      </c>
    </row>
    <row r="54" spans="1:11" x14ac:dyDescent="0.55000000000000004">
      <c r="A54" s="13">
        <v>24</v>
      </c>
      <c r="B54" s="55" t="s">
        <v>316</v>
      </c>
      <c r="C54" s="25">
        <v>31500</v>
      </c>
      <c r="D54" s="78">
        <v>31500</v>
      </c>
      <c r="E54" s="18" t="s">
        <v>14</v>
      </c>
      <c r="F54" s="24" t="s">
        <v>317</v>
      </c>
      <c r="G54" s="25">
        <v>31500</v>
      </c>
      <c r="H54" s="24" t="s">
        <v>317</v>
      </c>
      <c r="I54" s="25">
        <v>31500</v>
      </c>
      <c r="J54" s="18" t="s">
        <v>16</v>
      </c>
      <c r="K54" s="84" t="s">
        <v>320</v>
      </c>
    </row>
    <row r="55" spans="1:11" ht="48" x14ac:dyDescent="0.55000000000000004">
      <c r="A55" s="13">
        <v>25</v>
      </c>
      <c r="B55" s="67" t="s">
        <v>63</v>
      </c>
      <c r="C55" s="20">
        <v>10000</v>
      </c>
      <c r="D55" s="78">
        <v>10000</v>
      </c>
      <c r="E55" s="84" t="s">
        <v>14</v>
      </c>
      <c r="F55" s="14" t="s">
        <v>318</v>
      </c>
      <c r="G55" s="20">
        <v>10000</v>
      </c>
      <c r="H55" s="14" t="s">
        <v>318</v>
      </c>
      <c r="I55" s="20">
        <v>10000</v>
      </c>
      <c r="J55" s="84" t="s">
        <v>16</v>
      </c>
      <c r="K55" s="84" t="s">
        <v>319</v>
      </c>
    </row>
    <row r="56" spans="1:11" x14ac:dyDescent="0.55000000000000004">
      <c r="B56" s="1" t="s">
        <v>25</v>
      </c>
      <c r="C56" s="2">
        <f>SUM(C3:C55)</f>
        <v>3032789</v>
      </c>
      <c r="G56" s="4">
        <f>SUM(G5:G55)</f>
        <v>8376489</v>
      </c>
      <c r="H56" s="4"/>
      <c r="I56" s="4"/>
    </row>
    <row r="58" spans="1:11" x14ac:dyDescent="0.55000000000000004">
      <c r="D58" s="3"/>
    </row>
    <row r="59" spans="1:11" x14ac:dyDescent="0.55000000000000004">
      <c r="C59" s="1" t="s">
        <v>92</v>
      </c>
      <c r="D59" s="3"/>
      <c r="G59" s="1" t="s">
        <v>100</v>
      </c>
      <c r="K59" s="1" t="s">
        <v>96</v>
      </c>
    </row>
    <row r="60" spans="1:11" x14ac:dyDescent="0.55000000000000004">
      <c r="B60" s="1" t="s">
        <v>91</v>
      </c>
      <c r="D60" s="3"/>
      <c r="F60" s="1" t="s">
        <v>97</v>
      </c>
      <c r="J60" s="1" t="s">
        <v>267</v>
      </c>
    </row>
    <row r="61" spans="1:11" x14ac:dyDescent="0.55000000000000004">
      <c r="B61" s="1" t="s">
        <v>99</v>
      </c>
      <c r="D61" s="3"/>
      <c r="F61" s="1" t="s">
        <v>98</v>
      </c>
      <c r="J61" s="1" t="s">
        <v>322</v>
      </c>
    </row>
    <row r="62" spans="1:11" x14ac:dyDescent="0.55000000000000004">
      <c r="D62" s="3"/>
    </row>
    <row r="63" spans="1:11" x14ac:dyDescent="0.55000000000000004">
      <c r="D63" s="3"/>
      <c r="E63" s="1" t="s">
        <v>94</v>
      </c>
    </row>
    <row r="64" spans="1:11" x14ac:dyDescent="0.55000000000000004">
      <c r="D64" s="3"/>
      <c r="F64" s="1" t="s">
        <v>321</v>
      </c>
    </row>
    <row r="65" spans="4:5" x14ac:dyDescent="0.55000000000000004">
      <c r="D65" s="3"/>
      <c r="E65" s="1" t="s">
        <v>95</v>
      </c>
    </row>
    <row r="66" spans="4:5" x14ac:dyDescent="0.55000000000000004">
      <c r="D66" s="3"/>
    </row>
  </sheetData>
  <mergeCells count="128">
    <mergeCell ref="H50:H52"/>
    <mergeCell ref="I50:I52"/>
    <mergeCell ref="J50:J52"/>
    <mergeCell ref="K50:K52"/>
    <mergeCell ref="A50:A52"/>
    <mergeCell ref="B50:B52"/>
    <mergeCell ref="C50:C52"/>
    <mergeCell ref="D50:D52"/>
    <mergeCell ref="E50:E52"/>
    <mergeCell ref="H44:H46"/>
    <mergeCell ref="I44:I46"/>
    <mergeCell ref="J44:J46"/>
    <mergeCell ref="K44:K46"/>
    <mergeCell ref="A47:A49"/>
    <mergeCell ref="B47:B49"/>
    <mergeCell ref="C47:C49"/>
    <mergeCell ref="D47:D49"/>
    <mergeCell ref="E47:E49"/>
    <mergeCell ref="H47:H49"/>
    <mergeCell ref="I47:I49"/>
    <mergeCell ref="J47:J49"/>
    <mergeCell ref="K47:K49"/>
    <mergeCell ref="A44:A46"/>
    <mergeCell ref="B44:B46"/>
    <mergeCell ref="C44:C46"/>
    <mergeCell ref="D44:D46"/>
    <mergeCell ref="E44:E46"/>
    <mergeCell ref="H41:H43"/>
    <mergeCell ref="I41:I43"/>
    <mergeCell ref="J41:J43"/>
    <mergeCell ref="K41:K43"/>
    <mergeCell ref="A41:A43"/>
    <mergeCell ref="B41:B43"/>
    <mergeCell ref="C41:C43"/>
    <mergeCell ref="D41:D43"/>
    <mergeCell ref="E41:E43"/>
    <mergeCell ref="H34:H36"/>
    <mergeCell ref="I34:I36"/>
    <mergeCell ref="J34:J36"/>
    <mergeCell ref="K34:K36"/>
    <mergeCell ref="A37:A39"/>
    <mergeCell ref="B37:B39"/>
    <mergeCell ref="C37:C39"/>
    <mergeCell ref="D37:D39"/>
    <mergeCell ref="E37:E39"/>
    <mergeCell ref="H37:H39"/>
    <mergeCell ref="I37:I39"/>
    <mergeCell ref="J37:J39"/>
    <mergeCell ref="K37:K39"/>
    <mergeCell ref="A34:A36"/>
    <mergeCell ref="B34:B36"/>
    <mergeCell ref="C34:C36"/>
    <mergeCell ref="D34:D36"/>
    <mergeCell ref="E34:E36"/>
    <mergeCell ref="H28:H30"/>
    <mergeCell ref="I28:I30"/>
    <mergeCell ref="J28:J30"/>
    <mergeCell ref="K28:K30"/>
    <mergeCell ref="A31:A33"/>
    <mergeCell ref="B31:B33"/>
    <mergeCell ref="C31:C33"/>
    <mergeCell ref="D31:D33"/>
    <mergeCell ref="E31:E33"/>
    <mergeCell ref="H31:H33"/>
    <mergeCell ref="I31:I33"/>
    <mergeCell ref="J31:J33"/>
    <mergeCell ref="K31:K33"/>
    <mergeCell ref="A28:A30"/>
    <mergeCell ref="B28:B30"/>
    <mergeCell ref="C28:C30"/>
    <mergeCell ref="D28:D30"/>
    <mergeCell ref="E28:E30"/>
    <mergeCell ref="H22:H24"/>
    <mergeCell ref="I22:I24"/>
    <mergeCell ref="J22:J24"/>
    <mergeCell ref="K22:K24"/>
    <mergeCell ref="A25:A27"/>
    <mergeCell ref="B25:B27"/>
    <mergeCell ref="C25:C27"/>
    <mergeCell ref="D25:D27"/>
    <mergeCell ref="E25:E27"/>
    <mergeCell ref="H25:H27"/>
    <mergeCell ref="I25:I27"/>
    <mergeCell ref="J25:J27"/>
    <mergeCell ref="K25:K27"/>
    <mergeCell ref="A22:A24"/>
    <mergeCell ref="B22:B24"/>
    <mergeCell ref="C22:C24"/>
    <mergeCell ref="D22:D24"/>
    <mergeCell ref="E22:E24"/>
    <mergeCell ref="H15:H17"/>
    <mergeCell ref="I15:I17"/>
    <mergeCell ref="J15:J17"/>
    <mergeCell ref="K15:K17"/>
    <mergeCell ref="A18:A20"/>
    <mergeCell ref="B18:B20"/>
    <mergeCell ref="C18:C20"/>
    <mergeCell ref="D18:D20"/>
    <mergeCell ref="E18:E20"/>
    <mergeCell ref="H18:H20"/>
    <mergeCell ref="I18:I20"/>
    <mergeCell ref="J18:J20"/>
    <mergeCell ref="K18:K20"/>
    <mergeCell ref="A15:A17"/>
    <mergeCell ref="B15:B17"/>
    <mergeCell ref="C15:C17"/>
    <mergeCell ref="D15:D17"/>
    <mergeCell ref="E15:E17"/>
    <mergeCell ref="A1:J1"/>
    <mergeCell ref="A2:K2"/>
    <mergeCell ref="A3:A4"/>
    <mergeCell ref="B3:B4"/>
    <mergeCell ref="C3:C4"/>
    <mergeCell ref="D3:D4"/>
    <mergeCell ref="E3:E4"/>
    <mergeCell ref="F3:G3"/>
    <mergeCell ref="J3:J4"/>
    <mergeCell ref="K3:K4"/>
    <mergeCell ref="H3:I3"/>
    <mergeCell ref="H11:H13"/>
    <mergeCell ref="I11:I13"/>
    <mergeCell ref="J11:J13"/>
    <mergeCell ref="K11:K13"/>
    <mergeCell ref="A11:A13"/>
    <mergeCell ref="B11:B13"/>
    <mergeCell ref="C11:C13"/>
    <mergeCell ref="D11:D13"/>
    <mergeCell ref="E11:E13"/>
  </mergeCells>
  <phoneticPr fontId="2" type="noConversion"/>
  <pageMargins left="0.70866141732283472" right="0.34" top="0.31" bottom="0.44" header="0.2" footer="0.2"/>
  <pageSetup paperSize="9" scale="70" orientation="landscape" horizontalDpi="4294967293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D50115-DC14-4358-AA71-50890BD9355E}">
  <dimension ref="A1:K40"/>
  <sheetViews>
    <sheetView workbookViewId="0">
      <selection activeCell="J7" sqref="J7"/>
    </sheetView>
  </sheetViews>
  <sheetFormatPr defaultRowHeight="24" x14ac:dyDescent="0.55000000000000004"/>
  <cols>
    <col min="1" max="1" width="4" style="36" customWidth="1"/>
    <col min="2" max="2" width="21.25" style="1" customWidth="1"/>
    <col min="3" max="3" width="12.125" style="1" customWidth="1"/>
    <col min="4" max="4" width="11" style="106" customWidth="1"/>
    <col min="5" max="5" width="10.5" style="1" customWidth="1"/>
    <col min="6" max="6" width="21.375" style="1" customWidth="1"/>
    <col min="7" max="7" width="13.5" style="1" customWidth="1"/>
    <col min="8" max="8" width="22" style="1" customWidth="1"/>
    <col min="9" max="9" width="13.5" style="1" customWidth="1"/>
    <col min="10" max="10" width="26" style="1" customWidth="1"/>
    <col min="11" max="11" width="22.625" style="1" customWidth="1"/>
    <col min="12" max="16384" width="9" style="1"/>
  </cols>
  <sheetData>
    <row r="1" spans="1:11" x14ac:dyDescent="0.55000000000000004">
      <c r="A1" s="5" t="s">
        <v>323</v>
      </c>
      <c r="B1" s="5"/>
      <c r="C1" s="5"/>
      <c r="D1" s="5"/>
      <c r="E1" s="5"/>
      <c r="F1" s="5"/>
      <c r="G1" s="5"/>
      <c r="H1" s="5"/>
      <c r="I1" s="5"/>
      <c r="J1" s="5"/>
      <c r="K1" s="6" t="s">
        <v>0</v>
      </c>
    </row>
    <row r="2" spans="1:11" x14ac:dyDescent="0.55000000000000004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</row>
    <row r="3" spans="1:11" ht="63" customHeight="1" x14ac:dyDescent="0.55000000000000004">
      <c r="A3" s="8" t="s">
        <v>2</v>
      </c>
      <c r="B3" s="8" t="s">
        <v>3</v>
      </c>
      <c r="C3" s="9" t="s">
        <v>4</v>
      </c>
      <c r="D3" s="97" t="s">
        <v>5</v>
      </c>
      <c r="E3" s="9" t="s">
        <v>6</v>
      </c>
      <c r="F3" s="8" t="s">
        <v>7</v>
      </c>
      <c r="G3" s="8"/>
      <c r="H3" s="9" t="s">
        <v>577</v>
      </c>
      <c r="I3" s="9"/>
      <c r="J3" s="9" t="s">
        <v>10</v>
      </c>
      <c r="K3" s="9" t="s">
        <v>11</v>
      </c>
    </row>
    <row r="4" spans="1:11" x14ac:dyDescent="0.55000000000000004">
      <c r="A4" s="8"/>
      <c r="B4" s="8"/>
      <c r="C4" s="9"/>
      <c r="D4" s="97"/>
      <c r="E4" s="9"/>
      <c r="F4" s="13" t="s">
        <v>8</v>
      </c>
      <c r="G4" s="14" t="s">
        <v>9</v>
      </c>
      <c r="H4" s="14"/>
      <c r="I4" s="14"/>
      <c r="J4" s="9"/>
      <c r="K4" s="9"/>
    </row>
    <row r="5" spans="1:11" x14ac:dyDescent="0.55000000000000004">
      <c r="A5" s="13">
        <v>1</v>
      </c>
      <c r="B5" s="24" t="s">
        <v>39</v>
      </c>
      <c r="C5" s="25">
        <v>1230</v>
      </c>
      <c r="D5" s="78">
        <f>+C5</f>
        <v>1230</v>
      </c>
      <c r="E5" s="18" t="s">
        <v>14</v>
      </c>
      <c r="F5" s="24" t="s">
        <v>324</v>
      </c>
      <c r="G5" s="25">
        <f>+C5</f>
        <v>1230</v>
      </c>
      <c r="H5" s="24" t="s">
        <v>324</v>
      </c>
      <c r="I5" s="25">
        <v>1230</v>
      </c>
      <c r="J5" s="18" t="s">
        <v>16</v>
      </c>
      <c r="K5" s="18" t="s">
        <v>325</v>
      </c>
    </row>
    <row r="6" spans="1:11" x14ac:dyDescent="0.55000000000000004">
      <c r="A6" s="13">
        <v>2</v>
      </c>
      <c r="B6" s="24" t="s">
        <v>37</v>
      </c>
      <c r="C6" s="25">
        <v>10292</v>
      </c>
      <c r="D6" s="78">
        <f t="shared" ref="D6:D11" si="0">+C6</f>
        <v>10292</v>
      </c>
      <c r="E6" s="18" t="s">
        <v>14</v>
      </c>
      <c r="F6" s="24" t="s">
        <v>58</v>
      </c>
      <c r="G6" s="25">
        <f>+C6</f>
        <v>10292</v>
      </c>
      <c r="H6" s="24" t="s">
        <v>58</v>
      </c>
      <c r="I6" s="25">
        <v>10292</v>
      </c>
      <c r="J6" s="18" t="s">
        <v>16</v>
      </c>
      <c r="K6" s="18" t="s">
        <v>327</v>
      </c>
    </row>
    <row r="7" spans="1:11" x14ac:dyDescent="0.55000000000000004">
      <c r="A7" s="13">
        <v>3</v>
      </c>
      <c r="B7" s="24" t="s">
        <v>326</v>
      </c>
      <c r="C7" s="25">
        <v>500</v>
      </c>
      <c r="D7" s="78">
        <f t="shared" si="0"/>
        <v>500</v>
      </c>
      <c r="E7" s="18" t="s">
        <v>14</v>
      </c>
      <c r="F7" s="24" t="s">
        <v>47</v>
      </c>
      <c r="G7" s="25">
        <f t="shared" ref="G7:G18" si="1">+C7</f>
        <v>500</v>
      </c>
      <c r="H7" s="24" t="s">
        <v>47</v>
      </c>
      <c r="I7" s="25">
        <v>500</v>
      </c>
      <c r="J7" s="18" t="s">
        <v>16</v>
      </c>
      <c r="K7" s="18" t="s">
        <v>328</v>
      </c>
    </row>
    <row r="8" spans="1:11" x14ac:dyDescent="0.55000000000000004">
      <c r="A8" s="13">
        <v>4</v>
      </c>
      <c r="B8" s="24" t="s">
        <v>329</v>
      </c>
      <c r="C8" s="25">
        <v>4316</v>
      </c>
      <c r="D8" s="78">
        <f t="shared" si="0"/>
        <v>4316</v>
      </c>
      <c r="E8" s="18" t="s">
        <v>14</v>
      </c>
      <c r="F8" s="24" t="s">
        <v>330</v>
      </c>
      <c r="G8" s="25">
        <f t="shared" si="1"/>
        <v>4316</v>
      </c>
      <c r="H8" s="24" t="s">
        <v>330</v>
      </c>
      <c r="I8" s="25">
        <v>4316</v>
      </c>
      <c r="J8" s="18" t="s">
        <v>16</v>
      </c>
      <c r="K8" s="18" t="s">
        <v>331</v>
      </c>
    </row>
    <row r="9" spans="1:11" ht="48" x14ac:dyDescent="0.55000000000000004">
      <c r="A9" s="13">
        <v>5</v>
      </c>
      <c r="B9" s="98" t="s">
        <v>333</v>
      </c>
      <c r="C9" s="78">
        <v>10000</v>
      </c>
      <c r="D9" s="78">
        <f t="shared" si="0"/>
        <v>10000</v>
      </c>
      <c r="E9" s="84" t="s">
        <v>14</v>
      </c>
      <c r="F9" s="14" t="s">
        <v>221</v>
      </c>
      <c r="G9" s="20">
        <f t="shared" si="1"/>
        <v>10000</v>
      </c>
      <c r="H9" s="14" t="s">
        <v>221</v>
      </c>
      <c r="I9" s="20">
        <v>10000</v>
      </c>
      <c r="J9" s="84" t="s">
        <v>16</v>
      </c>
      <c r="K9" s="84" t="s">
        <v>335</v>
      </c>
    </row>
    <row r="10" spans="1:11" s="108" customFormat="1" ht="72" x14ac:dyDescent="0.55000000000000004">
      <c r="A10" s="19">
        <v>6</v>
      </c>
      <c r="B10" s="107" t="s">
        <v>332</v>
      </c>
      <c r="C10" s="83">
        <v>10000</v>
      </c>
      <c r="D10" s="83">
        <f t="shared" si="0"/>
        <v>10000</v>
      </c>
      <c r="E10" s="56" t="s">
        <v>14</v>
      </c>
      <c r="F10" s="19" t="s">
        <v>55</v>
      </c>
      <c r="G10" s="83">
        <f t="shared" si="1"/>
        <v>10000</v>
      </c>
      <c r="H10" s="19" t="s">
        <v>55</v>
      </c>
      <c r="I10" s="83">
        <v>10000</v>
      </c>
      <c r="J10" s="56" t="s">
        <v>16</v>
      </c>
      <c r="K10" s="56" t="s">
        <v>334</v>
      </c>
    </row>
    <row r="11" spans="1:11" x14ac:dyDescent="0.55000000000000004">
      <c r="A11" s="13">
        <v>7</v>
      </c>
      <c r="B11" s="35" t="s">
        <v>336</v>
      </c>
      <c r="C11" s="25">
        <v>390</v>
      </c>
      <c r="D11" s="101">
        <f t="shared" si="0"/>
        <v>390</v>
      </c>
      <c r="E11" s="18" t="s">
        <v>14</v>
      </c>
      <c r="F11" s="24" t="s">
        <v>58</v>
      </c>
      <c r="G11" s="25">
        <f t="shared" si="1"/>
        <v>390</v>
      </c>
      <c r="H11" s="24" t="s">
        <v>58</v>
      </c>
      <c r="I11" s="25">
        <v>390</v>
      </c>
      <c r="J11" s="18" t="s">
        <v>16</v>
      </c>
      <c r="K11" s="56" t="s">
        <v>337</v>
      </c>
    </row>
    <row r="12" spans="1:11" ht="39" x14ac:dyDescent="0.55000000000000004">
      <c r="A12" s="58">
        <v>8</v>
      </c>
      <c r="B12" s="67" t="s">
        <v>338</v>
      </c>
      <c r="C12" s="99">
        <v>650</v>
      </c>
      <c r="D12" s="78">
        <v>650</v>
      </c>
      <c r="E12" s="84" t="s">
        <v>14</v>
      </c>
      <c r="F12" s="15" t="s">
        <v>58</v>
      </c>
      <c r="G12" s="99">
        <f t="shared" si="1"/>
        <v>650</v>
      </c>
      <c r="H12" s="15" t="s">
        <v>58</v>
      </c>
      <c r="I12" s="99">
        <v>650</v>
      </c>
      <c r="J12" s="100" t="s">
        <v>16</v>
      </c>
      <c r="K12" s="56" t="s">
        <v>339</v>
      </c>
    </row>
    <row r="13" spans="1:11" x14ac:dyDescent="0.55000000000000004">
      <c r="A13" s="13">
        <v>9</v>
      </c>
      <c r="B13" s="35" t="s">
        <v>340</v>
      </c>
      <c r="C13" s="20">
        <v>420</v>
      </c>
      <c r="D13" s="78">
        <v>420</v>
      </c>
      <c r="E13" s="84" t="s">
        <v>14</v>
      </c>
      <c r="F13" s="15" t="s">
        <v>24</v>
      </c>
      <c r="G13" s="20">
        <f t="shared" si="1"/>
        <v>420</v>
      </c>
      <c r="H13" s="15" t="s">
        <v>24</v>
      </c>
      <c r="I13" s="20">
        <v>420</v>
      </c>
      <c r="J13" s="84" t="s">
        <v>16</v>
      </c>
      <c r="K13" s="56" t="s">
        <v>341</v>
      </c>
    </row>
    <row r="14" spans="1:11" x14ac:dyDescent="0.55000000000000004">
      <c r="A14" s="13">
        <v>10</v>
      </c>
      <c r="B14" s="35" t="s">
        <v>342</v>
      </c>
      <c r="C14" s="25">
        <v>17400</v>
      </c>
      <c r="D14" s="101">
        <v>17400</v>
      </c>
      <c r="E14" s="18" t="s">
        <v>14</v>
      </c>
      <c r="F14" s="24" t="s">
        <v>343</v>
      </c>
      <c r="G14" s="20">
        <f t="shared" si="1"/>
        <v>17400</v>
      </c>
      <c r="H14" s="24" t="s">
        <v>343</v>
      </c>
      <c r="I14" s="20">
        <v>17400</v>
      </c>
      <c r="J14" s="18" t="s">
        <v>16</v>
      </c>
      <c r="K14" s="56" t="s">
        <v>344</v>
      </c>
    </row>
    <row r="15" spans="1:11" x14ac:dyDescent="0.55000000000000004">
      <c r="A15" s="13">
        <v>12</v>
      </c>
      <c r="B15" s="67" t="s">
        <v>65</v>
      </c>
      <c r="C15" s="25">
        <v>6668</v>
      </c>
      <c r="D15" s="25">
        <v>6668</v>
      </c>
      <c r="E15" s="18" t="s">
        <v>14</v>
      </c>
      <c r="F15" s="35" t="s">
        <v>58</v>
      </c>
      <c r="G15" s="25">
        <f>+C15</f>
        <v>6668</v>
      </c>
      <c r="H15" s="35" t="s">
        <v>58</v>
      </c>
      <c r="I15" s="25">
        <v>6668</v>
      </c>
      <c r="J15" s="18" t="s">
        <v>16</v>
      </c>
      <c r="K15" s="56" t="s">
        <v>345</v>
      </c>
    </row>
    <row r="16" spans="1:11" ht="72" x14ac:dyDescent="0.55000000000000004">
      <c r="A16" s="13">
        <v>11</v>
      </c>
      <c r="B16" s="107" t="s">
        <v>332</v>
      </c>
      <c r="C16" s="20">
        <v>10000</v>
      </c>
      <c r="D16" s="20">
        <v>10000</v>
      </c>
      <c r="E16" s="84" t="s">
        <v>14</v>
      </c>
      <c r="F16" s="15" t="s">
        <v>55</v>
      </c>
      <c r="G16" s="20">
        <f t="shared" si="1"/>
        <v>10000</v>
      </c>
      <c r="H16" s="15" t="s">
        <v>55</v>
      </c>
      <c r="I16" s="20">
        <v>10000</v>
      </c>
      <c r="J16" s="84" t="s">
        <v>16</v>
      </c>
      <c r="K16" s="56" t="s">
        <v>346</v>
      </c>
    </row>
    <row r="17" spans="1:11" ht="48" x14ac:dyDescent="0.55000000000000004">
      <c r="A17" s="13">
        <v>13</v>
      </c>
      <c r="B17" s="19" t="s">
        <v>347</v>
      </c>
      <c r="C17" s="78">
        <v>8670</v>
      </c>
      <c r="D17" s="78">
        <v>8670</v>
      </c>
      <c r="E17" s="54" t="s">
        <v>14</v>
      </c>
      <c r="F17" s="58" t="s">
        <v>60</v>
      </c>
      <c r="G17" s="78">
        <f t="shared" si="1"/>
        <v>8670</v>
      </c>
      <c r="H17" s="58" t="s">
        <v>60</v>
      </c>
      <c r="I17" s="78">
        <v>8670</v>
      </c>
      <c r="J17" s="54" t="s">
        <v>16</v>
      </c>
      <c r="K17" s="56" t="s">
        <v>348</v>
      </c>
    </row>
    <row r="18" spans="1:11" ht="48" x14ac:dyDescent="0.55000000000000004">
      <c r="A18" s="13">
        <v>14</v>
      </c>
      <c r="B18" s="67" t="s">
        <v>349</v>
      </c>
      <c r="C18" s="20">
        <v>7035</v>
      </c>
      <c r="D18" s="78">
        <v>7035</v>
      </c>
      <c r="E18" s="84" t="s">
        <v>14</v>
      </c>
      <c r="F18" s="14" t="s">
        <v>350</v>
      </c>
      <c r="G18" s="20">
        <f t="shared" si="1"/>
        <v>7035</v>
      </c>
      <c r="H18" s="14" t="s">
        <v>350</v>
      </c>
      <c r="I18" s="20">
        <v>7035</v>
      </c>
      <c r="J18" s="84" t="s">
        <v>16</v>
      </c>
      <c r="K18" s="56" t="s">
        <v>351</v>
      </c>
    </row>
    <row r="19" spans="1:11" x14ac:dyDescent="0.55000000000000004">
      <c r="A19" s="13">
        <v>15</v>
      </c>
      <c r="B19" s="67" t="s">
        <v>64</v>
      </c>
      <c r="C19" s="20">
        <v>10090</v>
      </c>
      <c r="D19" s="78">
        <v>10090</v>
      </c>
      <c r="E19" s="84" t="s">
        <v>14</v>
      </c>
      <c r="F19" s="24" t="s">
        <v>47</v>
      </c>
      <c r="G19" s="20">
        <v>10090</v>
      </c>
      <c r="H19" s="24" t="s">
        <v>47</v>
      </c>
      <c r="I19" s="20">
        <v>10090</v>
      </c>
      <c r="J19" s="84" t="s">
        <v>16</v>
      </c>
      <c r="K19" s="56" t="s">
        <v>352</v>
      </c>
    </row>
    <row r="20" spans="1:11" x14ac:dyDescent="0.55000000000000004">
      <c r="A20" s="13">
        <v>16</v>
      </c>
      <c r="B20" s="109" t="s">
        <v>354</v>
      </c>
      <c r="C20" s="20">
        <v>400</v>
      </c>
      <c r="D20" s="78">
        <f>+C20</f>
        <v>400</v>
      </c>
      <c r="E20" s="84" t="s">
        <v>14</v>
      </c>
      <c r="F20" s="14" t="s">
        <v>58</v>
      </c>
      <c r="G20" s="20">
        <f>+C20</f>
        <v>400</v>
      </c>
      <c r="H20" s="14" t="s">
        <v>58</v>
      </c>
      <c r="I20" s="20">
        <v>400</v>
      </c>
      <c r="J20" s="84" t="s">
        <v>16</v>
      </c>
      <c r="K20" s="56" t="s">
        <v>353</v>
      </c>
    </row>
    <row r="21" spans="1:11" x14ac:dyDescent="0.55000000000000004">
      <c r="A21" s="13">
        <v>17</v>
      </c>
      <c r="B21" s="109" t="s">
        <v>354</v>
      </c>
      <c r="C21" s="20">
        <v>1930</v>
      </c>
      <c r="D21" s="78">
        <f>+C21</f>
        <v>1930</v>
      </c>
      <c r="E21" s="84" t="s">
        <v>14</v>
      </c>
      <c r="F21" s="14" t="s">
        <v>355</v>
      </c>
      <c r="G21" s="20">
        <f>+D21</f>
        <v>1930</v>
      </c>
      <c r="H21" s="14" t="s">
        <v>355</v>
      </c>
      <c r="I21" s="20">
        <v>1930</v>
      </c>
      <c r="J21" s="84" t="s">
        <v>16</v>
      </c>
      <c r="K21" s="56" t="s">
        <v>356</v>
      </c>
    </row>
    <row r="22" spans="1:11" x14ac:dyDescent="0.55000000000000004">
      <c r="A22" s="13">
        <v>18</v>
      </c>
      <c r="B22" s="109" t="s">
        <v>66</v>
      </c>
      <c r="C22" s="20">
        <v>1330</v>
      </c>
      <c r="D22" s="78">
        <v>1330</v>
      </c>
      <c r="E22" s="84" t="s">
        <v>14</v>
      </c>
      <c r="F22" s="14" t="s">
        <v>58</v>
      </c>
      <c r="G22" s="20">
        <v>1330</v>
      </c>
      <c r="H22" s="14" t="s">
        <v>58</v>
      </c>
      <c r="I22" s="20">
        <v>3600</v>
      </c>
      <c r="J22" s="84" t="s">
        <v>16</v>
      </c>
      <c r="K22" s="56" t="s">
        <v>357</v>
      </c>
    </row>
    <row r="23" spans="1:11" x14ac:dyDescent="0.55000000000000004">
      <c r="A23" s="13">
        <v>19</v>
      </c>
      <c r="B23" s="109" t="s">
        <v>354</v>
      </c>
      <c r="C23" s="20">
        <v>3600</v>
      </c>
      <c r="D23" s="78">
        <v>3600</v>
      </c>
      <c r="E23" s="84" t="s">
        <v>14</v>
      </c>
      <c r="F23" s="14" t="s">
        <v>60</v>
      </c>
      <c r="G23" s="20">
        <v>3600</v>
      </c>
      <c r="H23" s="14" t="s">
        <v>60</v>
      </c>
      <c r="I23" s="20">
        <v>3600</v>
      </c>
      <c r="J23" s="84" t="s">
        <v>16</v>
      </c>
      <c r="K23" s="56" t="s">
        <v>358</v>
      </c>
    </row>
    <row r="24" spans="1:11" x14ac:dyDescent="0.55000000000000004">
      <c r="A24" s="13">
        <v>20</v>
      </c>
      <c r="B24" s="109" t="s">
        <v>359</v>
      </c>
      <c r="C24" s="20">
        <v>15000</v>
      </c>
      <c r="D24" s="78">
        <v>15000</v>
      </c>
      <c r="E24" s="84" t="s">
        <v>14</v>
      </c>
      <c r="F24" s="14" t="s">
        <v>36</v>
      </c>
      <c r="G24" s="20">
        <v>15000</v>
      </c>
      <c r="H24" s="14" t="s">
        <v>36</v>
      </c>
      <c r="I24" s="20">
        <v>15000</v>
      </c>
      <c r="J24" s="84" t="s">
        <v>16</v>
      </c>
      <c r="K24" s="56" t="s">
        <v>360</v>
      </c>
    </row>
    <row r="25" spans="1:11" x14ac:dyDescent="0.55000000000000004">
      <c r="A25" s="13">
        <v>21</v>
      </c>
      <c r="B25" s="109" t="s">
        <v>361</v>
      </c>
      <c r="C25" s="20">
        <v>1000</v>
      </c>
      <c r="D25" s="78">
        <v>1000</v>
      </c>
      <c r="E25" s="84" t="s">
        <v>14</v>
      </c>
      <c r="F25" s="14" t="s">
        <v>24</v>
      </c>
      <c r="G25" s="20">
        <v>1000</v>
      </c>
      <c r="H25" s="14" t="s">
        <v>24</v>
      </c>
      <c r="I25" s="20">
        <v>1000</v>
      </c>
      <c r="J25" s="84" t="s">
        <v>16</v>
      </c>
      <c r="K25" s="56" t="s">
        <v>362</v>
      </c>
    </row>
    <row r="26" spans="1:11" ht="46.5" x14ac:dyDescent="0.55000000000000004">
      <c r="A26" s="13">
        <v>22</v>
      </c>
      <c r="B26" s="109" t="s">
        <v>363</v>
      </c>
      <c r="C26" s="20">
        <v>60301.8</v>
      </c>
      <c r="D26" s="78">
        <v>60301.8</v>
      </c>
      <c r="E26" s="84" t="s">
        <v>14</v>
      </c>
      <c r="F26" s="14" t="s">
        <v>364</v>
      </c>
      <c r="G26" s="20">
        <v>60301.8</v>
      </c>
      <c r="H26" s="14" t="s">
        <v>364</v>
      </c>
      <c r="I26" s="20">
        <v>60301.8</v>
      </c>
      <c r="J26" s="84" t="s">
        <v>16</v>
      </c>
      <c r="K26" s="56" t="s">
        <v>365</v>
      </c>
    </row>
    <row r="27" spans="1:11" x14ac:dyDescent="0.55000000000000004">
      <c r="A27" s="13">
        <v>23</v>
      </c>
      <c r="B27" s="109" t="s">
        <v>366</v>
      </c>
      <c r="C27" s="20">
        <v>2850</v>
      </c>
      <c r="D27" s="78">
        <v>2850</v>
      </c>
      <c r="E27" s="84" t="s">
        <v>14</v>
      </c>
      <c r="F27" s="14" t="s">
        <v>60</v>
      </c>
      <c r="G27" s="20">
        <v>2850</v>
      </c>
      <c r="H27" s="14" t="s">
        <v>60</v>
      </c>
      <c r="I27" s="20">
        <v>2850</v>
      </c>
      <c r="J27" s="84" t="s">
        <v>16</v>
      </c>
      <c r="K27" s="56" t="s">
        <v>367</v>
      </c>
    </row>
    <row r="28" spans="1:11" x14ac:dyDescent="0.55000000000000004">
      <c r="A28" s="13">
        <v>24</v>
      </c>
      <c r="B28" s="109" t="s">
        <v>370</v>
      </c>
      <c r="C28" s="20">
        <v>25735</v>
      </c>
      <c r="D28" s="78">
        <v>25735</v>
      </c>
      <c r="E28" s="84" t="s">
        <v>14</v>
      </c>
      <c r="F28" s="14" t="s">
        <v>369</v>
      </c>
      <c r="G28" s="20">
        <v>25735</v>
      </c>
      <c r="H28" s="14" t="s">
        <v>369</v>
      </c>
      <c r="I28" s="20">
        <v>25735</v>
      </c>
      <c r="J28" s="84" t="s">
        <v>16</v>
      </c>
      <c r="K28" s="56" t="s">
        <v>368</v>
      </c>
    </row>
    <row r="29" spans="1:11" x14ac:dyDescent="0.55000000000000004">
      <c r="A29" s="13"/>
      <c r="B29" s="58"/>
      <c r="C29" s="78"/>
      <c r="D29" s="78"/>
      <c r="E29" s="54"/>
      <c r="F29" s="58"/>
      <c r="G29" s="78"/>
      <c r="H29" s="78"/>
      <c r="I29" s="78"/>
      <c r="J29" s="54"/>
      <c r="K29" s="54"/>
    </row>
    <row r="30" spans="1:11" x14ac:dyDescent="0.55000000000000004">
      <c r="B30" s="1" t="s">
        <v>25</v>
      </c>
      <c r="C30" s="2">
        <f>SUM(C3:C29)</f>
        <v>209807.8</v>
      </c>
      <c r="G30" s="4">
        <f>SUM(G5:G29)</f>
        <v>209807.8</v>
      </c>
      <c r="H30" s="4"/>
      <c r="I30" s="4"/>
    </row>
    <row r="32" spans="1:11" x14ac:dyDescent="0.55000000000000004">
      <c r="D32" s="3"/>
    </row>
    <row r="33" spans="2:11" x14ac:dyDescent="0.55000000000000004">
      <c r="C33" s="1" t="s">
        <v>92</v>
      </c>
      <c r="D33" s="3"/>
      <c r="G33" s="1" t="s">
        <v>100</v>
      </c>
      <c r="K33" s="1" t="s">
        <v>96</v>
      </c>
    </row>
    <row r="34" spans="2:11" x14ac:dyDescent="0.55000000000000004">
      <c r="B34" s="1" t="s">
        <v>91</v>
      </c>
      <c r="D34" s="3"/>
      <c r="F34" s="1" t="s">
        <v>97</v>
      </c>
      <c r="J34" s="1" t="s">
        <v>267</v>
      </c>
    </row>
    <row r="35" spans="2:11" x14ac:dyDescent="0.55000000000000004">
      <c r="B35" s="1" t="s">
        <v>99</v>
      </c>
      <c r="D35" s="3"/>
      <c r="F35" s="1" t="s">
        <v>98</v>
      </c>
      <c r="J35" s="1" t="s">
        <v>322</v>
      </c>
    </row>
    <row r="36" spans="2:11" x14ac:dyDescent="0.55000000000000004">
      <c r="D36" s="3"/>
    </row>
    <row r="37" spans="2:11" x14ac:dyDescent="0.55000000000000004">
      <c r="D37" s="3"/>
      <c r="E37" s="1" t="s">
        <v>94</v>
      </c>
    </row>
    <row r="38" spans="2:11" x14ac:dyDescent="0.55000000000000004">
      <c r="D38" s="3"/>
      <c r="F38" s="1" t="s">
        <v>321</v>
      </c>
    </row>
    <row r="39" spans="2:11" x14ac:dyDescent="0.55000000000000004">
      <c r="D39" s="3"/>
      <c r="E39" s="1" t="s">
        <v>95</v>
      </c>
    </row>
    <row r="40" spans="2:11" x14ac:dyDescent="0.55000000000000004">
      <c r="D40" s="3"/>
    </row>
  </sheetData>
  <mergeCells count="11">
    <mergeCell ref="A1:J1"/>
    <mergeCell ref="A2:K2"/>
    <mergeCell ref="A3:A4"/>
    <mergeCell ref="B3:B4"/>
    <mergeCell ref="C3:C4"/>
    <mergeCell ref="D3:D4"/>
    <mergeCell ref="E3:E4"/>
    <mergeCell ref="F3:G3"/>
    <mergeCell ref="J3:J4"/>
    <mergeCell ref="K3:K4"/>
    <mergeCell ref="H3:I3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70" orientation="landscape" horizontalDpi="4294967293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06D7A9-84DA-4859-AAF8-037251CBFB57}">
  <dimension ref="A1:K60"/>
  <sheetViews>
    <sheetView topLeftCell="A40" zoomScale="90" zoomScaleNormal="90" workbookViewId="0">
      <selection activeCell="H9" sqref="H9:H11"/>
    </sheetView>
  </sheetViews>
  <sheetFormatPr defaultColWidth="19.625" defaultRowHeight="24" x14ac:dyDescent="0.55000000000000004"/>
  <cols>
    <col min="1" max="1" width="5.125" style="36" customWidth="1"/>
    <col min="2" max="2" width="19.625" style="1"/>
    <col min="3" max="3" width="12.875" style="1" customWidth="1"/>
    <col min="4" max="4" width="11.125" style="106" customWidth="1"/>
    <col min="5" max="5" width="11" style="1" customWidth="1"/>
    <col min="6" max="6" width="20.375" style="117" customWidth="1"/>
    <col min="7" max="7" width="14" style="1" customWidth="1"/>
    <col min="8" max="8" width="18.75" style="117" customWidth="1"/>
    <col min="9" max="9" width="12.5" style="1" customWidth="1"/>
    <col min="10" max="10" width="27" style="1" customWidth="1"/>
    <col min="11" max="11" width="23.75" style="1" customWidth="1"/>
    <col min="12" max="16384" width="19.625" style="1"/>
  </cols>
  <sheetData>
    <row r="1" spans="1:11" x14ac:dyDescent="0.55000000000000004">
      <c r="A1" s="5" t="s">
        <v>429</v>
      </c>
      <c r="B1" s="5"/>
      <c r="C1" s="5"/>
      <c r="D1" s="5"/>
      <c r="E1" s="5"/>
      <c r="F1" s="5"/>
      <c r="G1" s="5"/>
      <c r="H1" s="5"/>
      <c r="I1" s="5"/>
      <c r="J1" s="5"/>
      <c r="K1" s="6" t="s">
        <v>0</v>
      </c>
    </row>
    <row r="2" spans="1:11" x14ac:dyDescent="0.55000000000000004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</row>
    <row r="3" spans="1:11" ht="63" customHeight="1" x14ac:dyDescent="0.55000000000000004">
      <c r="A3" s="8" t="s">
        <v>2</v>
      </c>
      <c r="B3" s="8" t="s">
        <v>3</v>
      </c>
      <c r="C3" s="9" t="s">
        <v>4</v>
      </c>
      <c r="D3" s="97" t="s">
        <v>5</v>
      </c>
      <c r="E3" s="9" t="s">
        <v>6</v>
      </c>
      <c r="F3" s="8" t="s">
        <v>7</v>
      </c>
      <c r="G3" s="8"/>
      <c r="H3" s="9" t="s">
        <v>577</v>
      </c>
      <c r="I3" s="9"/>
      <c r="J3" s="9" t="s">
        <v>10</v>
      </c>
      <c r="K3" s="9" t="s">
        <v>11</v>
      </c>
    </row>
    <row r="4" spans="1:11" x14ac:dyDescent="0.55000000000000004">
      <c r="A4" s="8"/>
      <c r="B4" s="8"/>
      <c r="C4" s="9"/>
      <c r="D4" s="97"/>
      <c r="E4" s="9"/>
      <c r="F4" s="17" t="s">
        <v>8</v>
      </c>
      <c r="G4" s="14" t="s">
        <v>9</v>
      </c>
      <c r="H4" s="104"/>
      <c r="I4" s="14"/>
      <c r="J4" s="9"/>
      <c r="K4" s="9"/>
    </row>
    <row r="5" spans="1:11" x14ac:dyDescent="0.55000000000000004">
      <c r="A5" s="13">
        <v>1</v>
      </c>
      <c r="B5" s="24" t="s">
        <v>371</v>
      </c>
      <c r="C5" s="25">
        <v>7000</v>
      </c>
      <c r="D5" s="78">
        <f>+C5</f>
        <v>7000</v>
      </c>
      <c r="E5" s="18" t="s">
        <v>14</v>
      </c>
      <c r="F5" s="63" t="s">
        <v>372</v>
      </c>
      <c r="G5" s="25">
        <f>+C5</f>
        <v>7000</v>
      </c>
      <c r="H5" s="63" t="s">
        <v>372</v>
      </c>
      <c r="I5" s="25">
        <v>7000</v>
      </c>
      <c r="J5" s="18" t="s">
        <v>16</v>
      </c>
      <c r="K5" s="18" t="s">
        <v>373</v>
      </c>
    </row>
    <row r="6" spans="1:11" x14ac:dyDescent="0.55000000000000004">
      <c r="A6" s="13">
        <v>2</v>
      </c>
      <c r="B6" s="110" t="s">
        <v>374</v>
      </c>
      <c r="C6" s="25">
        <v>3800</v>
      </c>
      <c r="D6" s="78">
        <f>+C6</f>
        <v>3800</v>
      </c>
      <c r="E6" s="18" t="s">
        <v>14</v>
      </c>
      <c r="F6" s="63" t="s">
        <v>229</v>
      </c>
      <c r="G6" s="25">
        <f>+C6</f>
        <v>3800</v>
      </c>
      <c r="H6" s="63" t="s">
        <v>229</v>
      </c>
      <c r="I6" s="25">
        <v>3800</v>
      </c>
      <c r="J6" s="18" t="s">
        <v>16</v>
      </c>
      <c r="K6" s="18" t="s">
        <v>375</v>
      </c>
    </row>
    <row r="7" spans="1:11" x14ac:dyDescent="0.55000000000000004">
      <c r="A7" s="13">
        <v>3</v>
      </c>
      <c r="B7" s="46" t="s">
        <v>376</v>
      </c>
      <c r="C7" s="25">
        <v>7550</v>
      </c>
      <c r="D7" s="78">
        <f>+C7</f>
        <v>7550</v>
      </c>
      <c r="E7" s="18" t="s">
        <v>14</v>
      </c>
      <c r="F7" s="63" t="s">
        <v>60</v>
      </c>
      <c r="G7" s="25">
        <v>7550</v>
      </c>
      <c r="H7" s="63" t="s">
        <v>60</v>
      </c>
      <c r="I7" s="25">
        <v>7550</v>
      </c>
      <c r="J7" s="18" t="s">
        <v>16</v>
      </c>
      <c r="K7" s="18" t="s">
        <v>377</v>
      </c>
    </row>
    <row r="8" spans="1:11" x14ac:dyDescent="0.55000000000000004">
      <c r="A8" s="13">
        <v>4</v>
      </c>
      <c r="B8" s="98" t="s">
        <v>378</v>
      </c>
      <c r="C8" s="78">
        <v>23505</v>
      </c>
      <c r="D8" s="78">
        <f>+C8</f>
        <v>23505</v>
      </c>
      <c r="E8" s="84" t="s">
        <v>14</v>
      </c>
      <c r="F8" s="63" t="s">
        <v>29</v>
      </c>
      <c r="G8" s="25">
        <f>+C8</f>
        <v>23505</v>
      </c>
      <c r="H8" s="63" t="s">
        <v>29</v>
      </c>
      <c r="I8" s="25">
        <v>23505</v>
      </c>
      <c r="J8" s="84" t="s">
        <v>16</v>
      </c>
      <c r="K8" s="84" t="s">
        <v>381</v>
      </c>
    </row>
    <row r="9" spans="1:11" x14ac:dyDescent="0.55000000000000004">
      <c r="A9" s="21">
        <v>5</v>
      </c>
      <c r="B9" s="32" t="s">
        <v>379</v>
      </c>
      <c r="C9" s="22">
        <v>11180</v>
      </c>
      <c r="D9" s="22">
        <f>+C9</f>
        <v>11180</v>
      </c>
      <c r="E9" s="23" t="s">
        <v>14</v>
      </c>
      <c r="F9" s="104" t="s">
        <v>380</v>
      </c>
      <c r="G9" s="25">
        <f>+C9</f>
        <v>11180</v>
      </c>
      <c r="H9" s="111" t="s">
        <v>380</v>
      </c>
      <c r="I9" s="22">
        <v>11180</v>
      </c>
      <c r="J9" s="23" t="s">
        <v>16</v>
      </c>
      <c r="K9" s="23" t="s">
        <v>382</v>
      </c>
    </row>
    <row r="10" spans="1:11" x14ac:dyDescent="0.55000000000000004">
      <c r="A10" s="26"/>
      <c r="B10" s="33"/>
      <c r="C10" s="27"/>
      <c r="D10" s="27"/>
      <c r="E10" s="28"/>
      <c r="F10" s="104" t="s">
        <v>610</v>
      </c>
      <c r="G10" s="25">
        <v>11800</v>
      </c>
      <c r="H10" s="112"/>
      <c r="I10" s="27"/>
      <c r="J10" s="28"/>
      <c r="K10" s="28"/>
    </row>
    <row r="11" spans="1:11" ht="43.5" x14ac:dyDescent="0.55000000000000004">
      <c r="A11" s="29"/>
      <c r="B11" s="34"/>
      <c r="C11" s="30"/>
      <c r="D11" s="30"/>
      <c r="E11" s="31"/>
      <c r="F11" s="103" t="s">
        <v>607</v>
      </c>
      <c r="G11" s="25">
        <v>12000</v>
      </c>
      <c r="H11" s="113"/>
      <c r="I11" s="30"/>
      <c r="J11" s="31"/>
      <c r="K11" s="31"/>
    </row>
    <row r="12" spans="1:11" ht="48" x14ac:dyDescent="0.55000000000000004">
      <c r="A12" s="13">
        <v>6</v>
      </c>
      <c r="B12" s="35" t="s">
        <v>383</v>
      </c>
      <c r="C12" s="25">
        <v>16900</v>
      </c>
      <c r="D12" s="101">
        <v>16900</v>
      </c>
      <c r="E12" s="18" t="s">
        <v>14</v>
      </c>
      <c r="F12" s="104" t="s">
        <v>384</v>
      </c>
      <c r="G12" s="25">
        <v>16900</v>
      </c>
      <c r="H12" s="104" t="s">
        <v>384</v>
      </c>
      <c r="I12" s="25">
        <v>16900</v>
      </c>
      <c r="J12" s="18" t="s">
        <v>16</v>
      </c>
      <c r="K12" s="84" t="s">
        <v>385</v>
      </c>
    </row>
    <row r="13" spans="1:11" ht="32.25" customHeight="1" x14ac:dyDescent="0.55000000000000004">
      <c r="A13" s="13">
        <v>7</v>
      </c>
      <c r="B13" s="66" t="s">
        <v>386</v>
      </c>
      <c r="C13" s="99">
        <v>710</v>
      </c>
      <c r="D13" s="78">
        <v>710</v>
      </c>
      <c r="E13" s="84" t="s">
        <v>14</v>
      </c>
      <c r="F13" s="103" t="s">
        <v>47</v>
      </c>
      <c r="G13" s="99">
        <v>710</v>
      </c>
      <c r="H13" s="103" t="s">
        <v>47</v>
      </c>
      <c r="I13" s="99">
        <v>710</v>
      </c>
      <c r="J13" s="100" t="s">
        <v>16</v>
      </c>
      <c r="K13" s="84" t="s">
        <v>387</v>
      </c>
    </row>
    <row r="14" spans="1:11" ht="48" x14ac:dyDescent="0.55000000000000004">
      <c r="A14" s="13">
        <v>8</v>
      </c>
      <c r="B14" s="35" t="s">
        <v>388</v>
      </c>
      <c r="C14" s="20">
        <v>600</v>
      </c>
      <c r="D14" s="78">
        <v>600</v>
      </c>
      <c r="E14" s="84" t="s">
        <v>14</v>
      </c>
      <c r="F14" s="103" t="s">
        <v>77</v>
      </c>
      <c r="G14" s="20">
        <f>+C14</f>
        <v>600</v>
      </c>
      <c r="H14" s="103" t="s">
        <v>77</v>
      </c>
      <c r="I14" s="20">
        <v>600</v>
      </c>
      <c r="J14" s="84" t="s">
        <v>16</v>
      </c>
      <c r="K14" s="84" t="s">
        <v>389</v>
      </c>
    </row>
    <row r="15" spans="1:11" x14ac:dyDescent="0.55000000000000004">
      <c r="A15" s="21">
        <v>9</v>
      </c>
      <c r="B15" s="21" t="s">
        <v>390</v>
      </c>
      <c r="C15" s="22">
        <v>21450</v>
      </c>
      <c r="D15" s="22">
        <f>+C15</f>
        <v>21450</v>
      </c>
      <c r="E15" s="23" t="s">
        <v>14</v>
      </c>
      <c r="F15" s="63" t="s">
        <v>380</v>
      </c>
      <c r="G15" s="20">
        <f>+C15</f>
        <v>21450</v>
      </c>
      <c r="H15" s="111" t="s">
        <v>380</v>
      </c>
      <c r="I15" s="22">
        <v>21450</v>
      </c>
      <c r="J15" s="23" t="s">
        <v>16</v>
      </c>
      <c r="K15" s="23" t="s">
        <v>391</v>
      </c>
    </row>
    <row r="16" spans="1:11" x14ac:dyDescent="0.55000000000000004">
      <c r="A16" s="26"/>
      <c r="B16" s="26"/>
      <c r="C16" s="27"/>
      <c r="D16" s="27"/>
      <c r="E16" s="28"/>
      <c r="F16" s="63" t="s">
        <v>610</v>
      </c>
      <c r="G16" s="20">
        <v>23400</v>
      </c>
      <c r="H16" s="112"/>
      <c r="I16" s="27"/>
      <c r="J16" s="28"/>
      <c r="K16" s="28"/>
    </row>
    <row r="17" spans="1:11" x14ac:dyDescent="0.55000000000000004">
      <c r="A17" s="29"/>
      <c r="B17" s="29"/>
      <c r="C17" s="30"/>
      <c r="D17" s="30"/>
      <c r="E17" s="31"/>
      <c r="F17" s="63" t="s">
        <v>607</v>
      </c>
      <c r="G17" s="20">
        <v>24000</v>
      </c>
      <c r="H17" s="113"/>
      <c r="I17" s="30"/>
      <c r="J17" s="31"/>
      <c r="K17" s="31"/>
    </row>
    <row r="18" spans="1:11" x14ac:dyDescent="0.55000000000000004">
      <c r="A18" s="13">
        <v>10</v>
      </c>
      <c r="B18" s="19" t="s">
        <v>392</v>
      </c>
      <c r="C18" s="25">
        <v>375</v>
      </c>
      <c r="D18" s="25">
        <v>375</v>
      </c>
      <c r="E18" s="18" t="s">
        <v>14</v>
      </c>
      <c r="F18" s="77" t="s">
        <v>372</v>
      </c>
      <c r="G18" s="25">
        <f>+C18</f>
        <v>375</v>
      </c>
      <c r="H18" s="77" t="s">
        <v>372</v>
      </c>
      <c r="I18" s="25">
        <v>375</v>
      </c>
      <c r="J18" s="18" t="s">
        <v>16</v>
      </c>
      <c r="K18" s="84" t="s">
        <v>393</v>
      </c>
    </row>
    <row r="19" spans="1:11" x14ac:dyDescent="0.55000000000000004">
      <c r="A19" s="13">
        <v>11</v>
      </c>
      <c r="B19" s="19" t="s">
        <v>68</v>
      </c>
      <c r="C19" s="25">
        <v>22500</v>
      </c>
      <c r="D19" s="25">
        <f>+C19</f>
        <v>22500</v>
      </c>
      <c r="E19" s="18" t="s">
        <v>14</v>
      </c>
      <c r="F19" s="77" t="s">
        <v>71</v>
      </c>
      <c r="G19" s="25">
        <f>+C19</f>
        <v>22500</v>
      </c>
      <c r="H19" s="77" t="s">
        <v>71</v>
      </c>
      <c r="I19" s="25">
        <v>22500</v>
      </c>
      <c r="J19" s="18" t="s">
        <v>16</v>
      </c>
      <c r="K19" s="84" t="s">
        <v>394</v>
      </c>
    </row>
    <row r="20" spans="1:11" x14ac:dyDescent="0.55000000000000004">
      <c r="A20" s="13">
        <v>12</v>
      </c>
      <c r="B20" s="19" t="s">
        <v>37</v>
      </c>
      <c r="C20" s="25">
        <v>12000</v>
      </c>
      <c r="D20" s="78">
        <f>+C20</f>
        <v>12000</v>
      </c>
      <c r="E20" s="18" t="s">
        <v>14</v>
      </c>
      <c r="F20" s="77" t="s">
        <v>47</v>
      </c>
      <c r="G20" s="25">
        <f>+C20</f>
        <v>12000</v>
      </c>
      <c r="H20" s="77" t="s">
        <v>47</v>
      </c>
      <c r="I20" s="25">
        <v>12000</v>
      </c>
      <c r="J20" s="18" t="s">
        <v>16</v>
      </c>
      <c r="K20" s="84" t="s">
        <v>395</v>
      </c>
    </row>
    <row r="21" spans="1:11" x14ac:dyDescent="0.55000000000000004">
      <c r="A21" s="13">
        <v>13</v>
      </c>
      <c r="B21" s="67" t="s">
        <v>396</v>
      </c>
      <c r="C21" s="25">
        <v>180</v>
      </c>
      <c r="D21" s="101">
        <v>180</v>
      </c>
      <c r="E21" s="18" t="s">
        <v>14</v>
      </c>
      <c r="F21" s="63" t="s">
        <v>27</v>
      </c>
      <c r="G21" s="25">
        <v>180</v>
      </c>
      <c r="H21" s="63" t="s">
        <v>27</v>
      </c>
      <c r="I21" s="25">
        <v>180</v>
      </c>
      <c r="J21" s="18" t="s">
        <v>16</v>
      </c>
      <c r="K21" s="84" t="s">
        <v>397</v>
      </c>
    </row>
    <row r="22" spans="1:11" x14ac:dyDescent="0.55000000000000004">
      <c r="A22" s="13">
        <v>14</v>
      </c>
      <c r="B22" s="67" t="s">
        <v>398</v>
      </c>
      <c r="C22" s="20">
        <v>86600</v>
      </c>
      <c r="D22" s="78">
        <f>+C22</f>
        <v>86600</v>
      </c>
      <c r="E22" s="84" t="s">
        <v>14</v>
      </c>
      <c r="F22" s="63" t="s">
        <v>399</v>
      </c>
      <c r="G22" s="20">
        <f>+C22</f>
        <v>86600</v>
      </c>
      <c r="H22" s="63" t="s">
        <v>399</v>
      </c>
      <c r="I22" s="20">
        <v>86600</v>
      </c>
      <c r="J22" s="84" t="s">
        <v>16</v>
      </c>
      <c r="K22" s="84" t="s">
        <v>400</v>
      </c>
    </row>
    <row r="23" spans="1:11" ht="48" x14ac:dyDescent="0.55000000000000004">
      <c r="A23" s="13">
        <v>15</v>
      </c>
      <c r="B23" s="67" t="s">
        <v>403</v>
      </c>
      <c r="C23" s="20">
        <v>24739.200000000001</v>
      </c>
      <c r="D23" s="78">
        <f>+C23</f>
        <v>24739.200000000001</v>
      </c>
      <c r="E23" s="84" t="s">
        <v>14</v>
      </c>
      <c r="F23" s="104" t="s">
        <v>401</v>
      </c>
      <c r="G23" s="20">
        <f>+C23</f>
        <v>24739.200000000001</v>
      </c>
      <c r="H23" s="104" t="s">
        <v>401</v>
      </c>
      <c r="I23" s="20">
        <v>24739.200000000001</v>
      </c>
      <c r="J23" s="84" t="s">
        <v>16</v>
      </c>
      <c r="K23" s="84" t="s">
        <v>402</v>
      </c>
    </row>
    <row r="24" spans="1:11" ht="48" x14ac:dyDescent="0.55000000000000004">
      <c r="A24" s="13">
        <v>16</v>
      </c>
      <c r="B24" s="67" t="s">
        <v>59</v>
      </c>
      <c r="C24" s="20">
        <v>159258.6</v>
      </c>
      <c r="D24" s="78">
        <f>+C24</f>
        <v>159258.6</v>
      </c>
      <c r="E24" s="84" t="s">
        <v>14</v>
      </c>
      <c r="F24" s="104" t="s">
        <v>401</v>
      </c>
      <c r="G24" s="20">
        <f>+D24</f>
        <v>159258.6</v>
      </c>
      <c r="H24" s="104" t="s">
        <v>401</v>
      </c>
      <c r="I24" s="20">
        <v>159258.6</v>
      </c>
      <c r="J24" s="84" t="s">
        <v>16</v>
      </c>
      <c r="K24" s="84" t="s">
        <v>404</v>
      </c>
    </row>
    <row r="25" spans="1:11" ht="51.75" customHeight="1" x14ac:dyDescent="0.55000000000000004">
      <c r="A25" s="21">
        <v>17</v>
      </c>
      <c r="B25" s="32" t="s">
        <v>405</v>
      </c>
      <c r="C25" s="22">
        <v>412000</v>
      </c>
      <c r="D25" s="22">
        <v>412158.57</v>
      </c>
      <c r="E25" s="23" t="s">
        <v>14</v>
      </c>
      <c r="F25" s="103" t="s">
        <v>52</v>
      </c>
      <c r="G25" s="20">
        <v>410000</v>
      </c>
      <c r="H25" s="114" t="s">
        <v>52</v>
      </c>
      <c r="I25" s="22">
        <v>410000</v>
      </c>
      <c r="J25" s="23" t="s">
        <v>16</v>
      </c>
      <c r="K25" s="23" t="s">
        <v>406</v>
      </c>
    </row>
    <row r="26" spans="1:11" ht="43.5" x14ac:dyDescent="0.55000000000000004">
      <c r="A26" s="26"/>
      <c r="B26" s="33"/>
      <c r="C26" s="27"/>
      <c r="D26" s="27"/>
      <c r="E26" s="28"/>
      <c r="F26" s="103" t="s">
        <v>61</v>
      </c>
      <c r="G26" s="20">
        <v>411000</v>
      </c>
      <c r="H26" s="115"/>
      <c r="I26" s="27"/>
      <c r="J26" s="28"/>
      <c r="K26" s="28"/>
    </row>
    <row r="27" spans="1:11" x14ac:dyDescent="0.55000000000000004">
      <c r="A27" s="29"/>
      <c r="B27" s="34"/>
      <c r="C27" s="30"/>
      <c r="D27" s="30"/>
      <c r="E27" s="31"/>
      <c r="F27" s="103" t="s">
        <v>53</v>
      </c>
      <c r="G27" s="20">
        <v>411000</v>
      </c>
      <c r="H27" s="116"/>
      <c r="I27" s="30"/>
      <c r="J27" s="31"/>
      <c r="K27" s="31"/>
    </row>
    <row r="28" spans="1:11" ht="51.75" customHeight="1" x14ac:dyDescent="0.55000000000000004">
      <c r="A28" s="21">
        <v>18</v>
      </c>
      <c r="B28" s="32" t="s">
        <v>407</v>
      </c>
      <c r="C28" s="22">
        <v>251000</v>
      </c>
      <c r="D28" s="22">
        <v>251980.95</v>
      </c>
      <c r="E28" s="23" t="s">
        <v>14</v>
      </c>
      <c r="F28" s="103" t="s">
        <v>52</v>
      </c>
      <c r="G28" s="20">
        <v>249000</v>
      </c>
      <c r="H28" s="114" t="s">
        <v>52</v>
      </c>
      <c r="I28" s="22">
        <v>249000</v>
      </c>
      <c r="J28" s="23" t="s">
        <v>16</v>
      </c>
      <c r="K28" s="23" t="s">
        <v>408</v>
      </c>
    </row>
    <row r="29" spans="1:11" x14ac:dyDescent="0.55000000000000004">
      <c r="A29" s="26"/>
      <c r="B29" s="33"/>
      <c r="C29" s="27"/>
      <c r="D29" s="27"/>
      <c r="E29" s="28"/>
      <c r="F29" s="103" t="s">
        <v>53</v>
      </c>
      <c r="G29" s="20">
        <v>250000</v>
      </c>
      <c r="H29" s="115"/>
      <c r="I29" s="27"/>
      <c r="J29" s="28"/>
      <c r="K29" s="28"/>
    </row>
    <row r="30" spans="1:11" ht="43.5" x14ac:dyDescent="0.55000000000000004">
      <c r="A30" s="29"/>
      <c r="B30" s="34"/>
      <c r="C30" s="30"/>
      <c r="D30" s="30"/>
      <c r="E30" s="31"/>
      <c r="F30" s="103" t="s">
        <v>61</v>
      </c>
      <c r="G30" s="20">
        <v>250000</v>
      </c>
      <c r="H30" s="116"/>
      <c r="I30" s="30"/>
      <c r="J30" s="31"/>
      <c r="K30" s="31"/>
    </row>
    <row r="31" spans="1:11" ht="48.75" customHeight="1" x14ac:dyDescent="0.55000000000000004">
      <c r="A31" s="21">
        <v>19</v>
      </c>
      <c r="B31" s="32" t="s">
        <v>409</v>
      </c>
      <c r="C31" s="22">
        <v>160000</v>
      </c>
      <c r="D31" s="22">
        <v>160756.69</v>
      </c>
      <c r="E31" s="23" t="s">
        <v>14</v>
      </c>
      <c r="F31" s="103" t="s">
        <v>52</v>
      </c>
      <c r="G31" s="20">
        <v>158000</v>
      </c>
      <c r="H31" s="114" t="s">
        <v>52</v>
      </c>
      <c r="I31" s="22">
        <v>158000</v>
      </c>
      <c r="J31" s="23" t="s">
        <v>16</v>
      </c>
      <c r="K31" s="23" t="s">
        <v>410</v>
      </c>
    </row>
    <row r="32" spans="1:11" ht="43.5" x14ac:dyDescent="0.55000000000000004">
      <c r="A32" s="26"/>
      <c r="B32" s="33"/>
      <c r="C32" s="27"/>
      <c r="D32" s="27"/>
      <c r="E32" s="28"/>
      <c r="F32" s="103" t="s">
        <v>61</v>
      </c>
      <c r="G32" s="20">
        <v>159000</v>
      </c>
      <c r="H32" s="115"/>
      <c r="I32" s="27"/>
      <c r="J32" s="28"/>
      <c r="K32" s="28"/>
    </row>
    <row r="33" spans="1:11" x14ac:dyDescent="0.55000000000000004">
      <c r="A33" s="29"/>
      <c r="B33" s="34"/>
      <c r="C33" s="30"/>
      <c r="D33" s="30"/>
      <c r="E33" s="31"/>
      <c r="F33" s="103" t="s">
        <v>53</v>
      </c>
      <c r="G33" s="20">
        <v>159000</v>
      </c>
      <c r="H33" s="116"/>
      <c r="I33" s="30"/>
      <c r="J33" s="31"/>
      <c r="K33" s="31"/>
    </row>
    <row r="34" spans="1:11" ht="50.25" customHeight="1" x14ac:dyDescent="0.55000000000000004">
      <c r="A34" s="21">
        <v>20</v>
      </c>
      <c r="B34" s="32" t="s">
        <v>411</v>
      </c>
      <c r="C34" s="22">
        <v>175000</v>
      </c>
      <c r="D34" s="22">
        <v>175356.71</v>
      </c>
      <c r="E34" s="23" t="s">
        <v>14</v>
      </c>
      <c r="F34" s="103" t="s">
        <v>52</v>
      </c>
      <c r="G34" s="20">
        <v>173000</v>
      </c>
      <c r="H34" s="114" t="s">
        <v>52</v>
      </c>
      <c r="I34" s="22">
        <v>173000</v>
      </c>
      <c r="J34" s="23" t="s">
        <v>16</v>
      </c>
      <c r="K34" s="23" t="s">
        <v>412</v>
      </c>
    </row>
    <row r="35" spans="1:11" ht="43.5" x14ac:dyDescent="0.55000000000000004">
      <c r="A35" s="26"/>
      <c r="B35" s="33"/>
      <c r="C35" s="27"/>
      <c r="D35" s="27"/>
      <c r="E35" s="28"/>
      <c r="F35" s="103" t="s">
        <v>61</v>
      </c>
      <c r="G35" s="20">
        <v>174500</v>
      </c>
      <c r="H35" s="115"/>
      <c r="I35" s="27"/>
      <c r="J35" s="28"/>
      <c r="K35" s="28"/>
    </row>
    <row r="36" spans="1:11" x14ac:dyDescent="0.55000000000000004">
      <c r="A36" s="29"/>
      <c r="B36" s="34"/>
      <c r="C36" s="30"/>
      <c r="D36" s="30"/>
      <c r="E36" s="31"/>
      <c r="F36" s="103" t="s">
        <v>53</v>
      </c>
      <c r="G36" s="20">
        <v>174000</v>
      </c>
      <c r="H36" s="116"/>
      <c r="I36" s="30"/>
      <c r="J36" s="31"/>
      <c r="K36" s="31"/>
    </row>
    <row r="37" spans="1:11" ht="46.5" customHeight="1" x14ac:dyDescent="0.55000000000000004">
      <c r="A37" s="21">
        <v>21</v>
      </c>
      <c r="B37" s="32" t="s">
        <v>413</v>
      </c>
      <c r="C37" s="22">
        <v>192000</v>
      </c>
      <c r="D37" s="22">
        <v>192927.56</v>
      </c>
      <c r="E37" s="23" t="s">
        <v>14</v>
      </c>
      <c r="F37" s="103" t="s">
        <v>52</v>
      </c>
      <c r="G37" s="20">
        <v>190000</v>
      </c>
      <c r="H37" s="114" t="s">
        <v>52</v>
      </c>
      <c r="I37" s="22">
        <v>190000</v>
      </c>
      <c r="J37" s="23" t="s">
        <v>16</v>
      </c>
      <c r="K37" s="23" t="s">
        <v>414</v>
      </c>
    </row>
    <row r="38" spans="1:11" ht="43.5" x14ac:dyDescent="0.55000000000000004">
      <c r="A38" s="26"/>
      <c r="B38" s="33"/>
      <c r="C38" s="27"/>
      <c r="D38" s="27"/>
      <c r="E38" s="28"/>
      <c r="F38" s="103" t="s">
        <v>61</v>
      </c>
      <c r="G38" s="20">
        <v>191500</v>
      </c>
      <c r="H38" s="115"/>
      <c r="I38" s="27"/>
      <c r="J38" s="28"/>
      <c r="K38" s="28"/>
    </row>
    <row r="39" spans="1:11" x14ac:dyDescent="0.55000000000000004">
      <c r="A39" s="29"/>
      <c r="B39" s="34"/>
      <c r="C39" s="30"/>
      <c r="D39" s="30"/>
      <c r="E39" s="31"/>
      <c r="F39" s="103" t="s">
        <v>53</v>
      </c>
      <c r="G39" s="20">
        <v>191000</v>
      </c>
      <c r="H39" s="116"/>
      <c r="I39" s="30"/>
      <c r="J39" s="31"/>
      <c r="K39" s="31"/>
    </row>
    <row r="40" spans="1:11" ht="48" customHeight="1" x14ac:dyDescent="0.55000000000000004">
      <c r="A40" s="21">
        <v>22</v>
      </c>
      <c r="B40" s="32" t="s">
        <v>415</v>
      </c>
      <c r="C40" s="22">
        <v>164000</v>
      </c>
      <c r="D40" s="22">
        <v>164163.85</v>
      </c>
      <c r="E40" s="23" t="s">
        <v>14</v>
      </c>
      <c r="F40" s="103" t="s">
        <v>61</v>
      </c>
      <c r="G40" s="20">
        <v>162000</v>
      </c>
      <c r="H40" s="114" t="s">
        <v>61</v>
      </c>
      <c r="I40" s="22">
        <v>162000</v>
      </c>
      <c r="J40" s="23" t="s">
        <v>16</v>
      </c>
      <c r="K40" s="23" t="s">
        <v>416</v>
      </c>
    </row>
    <row r="41" spans="1:11" x14ac:dyDescent="0.55000000000000004">
      <c r="A41" s="26"/>
      <c r="B41" s="33"/>
      <c r="C41" s="27"/>
      <c r="D41" s="27"/>
      <c r="E41" s="28"/>
      <c r="F41" s="103" t="s">
        <v>53</v>
      </c>
      <c r="G41" s="20">
        <v>163000</v>
      </c>
      <c r="H41" s="115"/>
      <c r="I41" s="27"/>
      <c r="J41" s="28"/>
      <c r="K41" s="28"/>
    </row>
    <row r="42" spans="1:11" ht="43.5" x14ac:dyDescent="0.55000000000000004">
      <c r="A42" s="29"/>
      <c r="B42" s="34"/>
      <c r="C42" s="30"/>
      <c r="D42" s="30"/>
      <c r="E42" s="31"/>
      <c r="F42" s="103" t="s">
        <v>52</v>
      </c>
      <c r="G42" s="20">
        <v>163500</v>
      </c>
      <c r="H42" s="116"/>
      <c r="I42" s="30"/>
      <c r="J42" s="31"/>
      <c r="K42" s="31"/>
    </row>
    <row r="43" spans="1:11" ht="54" customHeight="1" x14ac:dyDescent="0.55000000000000004">
      <c r="A43" s="21">
        <v>23</v>
      </c>
      <c r="B43" s="32" t="s">
        <v>417</v>
      </c>
      <c r="C43" s="22">
        <v>460000</v>
      </c>
      <c r="D43" s="22">
        <v>580943.41</v>
      </c>
      <c r="E43" s="23" t="s">
        <v>14</v>
      </c>
      <c r="F43" s="103" t="s">
        <v>44</v>
      </c>
      <c r="G43" s="20">
        <v>459000</v>
      </c>
      <c r="H43" s="114" t="s">
        <v>44</v>
      </c>
      <c r="I43" s="22">
        <v>459000</v>
      </c>
      <c r="J43" s="23" t="s">
        <v>16</v>
      </c>
      <c r="K43" s="23" t="s">
        <v>418</v>
      </c>
    </row>
    <row r="44" spans="1:11" ht="40.5" customHeight="1" x14ac:dyDescent="0.55000000000000004">
      <c r="A44" s="26"/>
      <c r="B44" s="33"/>
      <c r="C44" s="27"/>
      <c r="D44" s="27"/>
      <c r="E44" s="28"/>
      <c r="F44" s="103" t="s">
        <v>609</v>
      </c>
      <c r="G44" s="20">
        <v>500000</v>
      </c>
      <c r="H44" s="115"/>
      <c r="I44" s="27"/>
      <c r="J44" s="28"/>
      <c r="K44" s="28"/>
    </row>
    <row r="45" spans="1:11" ht="49.5" customHeight="1" x14ac:dyDescent="0.55000000000000004">
      <c r="A45" s="29"/>
      <c r="B45" s="34"/>
      <c r="C45" s="30"/>
      <c r="D45" s="30"/>
      <c r="E45" s="31"/>
      <c r="F45" s="103" t="s">
        <v>624</v>
      </c>
      <c r="G45" s="20">
        <v>4630000</v>
      </c>
      <c r="H45" s="116"/>
      <c r="I45" s="30"/>
      <c r="J45" s="31"/>
      <c r="K45" s="31"/>
    </row>
    <row r="46" spans="1:11" ht="48" x14ac:dyDescent="0.55000000000000004">
      <c r="A46" s="13">
        <v>24</v>
      </c>
      <c r="B46" s="67" t="s">
        <v>419</v>
      </c>
      <c r="C46" s="20">
        <v>2500</v>
      </c>
      <c r="D46" s="78">
        <v>2500</v>
      </c>
      <c r="E46" s="84" t="s">
        <v>14</v>
      </c>
      <c r="F46" s="104" t="s">
        <v>384</v>
      </c>
      <c r="G46" s="20">
        <v>2500</v>
      </c>
      <c r="H46" s="104" t="s">
        <v>384</v>
      </c>
      <c r="I46" s="20">
        <v>2500</v>
      </c>
      <c r="J46" s="84" t="s">
        <v>16</v>
      </c>
      <c r="K46" s="84" t="s">
        <v>420</v>
      </c>
    </row>
    <row r="47" spans="1:11" ht="48" x14ac:dyDescent="0.55000000000000004">
      <c r="A47" s="13">
        <v>25</v>
      </c>
      <c r="B47" s="67" t="s">
        <v>421</v>
      </c>
      <c r="C47" s="20">
        <v>2600</v>
      </c>
      <c r="D47" s="78">
        <v>2600</v>
      </c>
      <c r="E47" s="84" t="s">
        <v>14</v>
      </c>
      <c r="F47" s="104" t="s">
        <v>58</v>
      </c>
      <c r="G47" s="20">
        <v>2600</v>
      </c>
      <c r="H47" s="104" t="s">
        <v>58</v>
      </c>
      <c r="I47" s="20">
        <v>2600</v>
      </c>
      <c r="J47" s="84" t="s">
        <v>16</v>
      </c>
      <c r="K47" s="84" t="s">
        <v>422</v>
      </c>
    </row>
    <row r="48" spans="1:11" ht="48" x14ac:dyDescent="0.55000000000000004">
      <c r="A48" s="13">
        <v>26</v>
      </c>
      <c r="B48" s="67" t="s">
        <v>423</v>
      </c>
      <c r="C48" s="20">
        <v>2000</v>
      </c>
      <c r="D48" s="78">
        <v>2000</v>
      </c>
      <c r="E48" s="84" t="s">
        <v>14</v>
      </c>
      <c r="F48" s="104" t="s">
        <v>47</v>
      </c>
      <c r="G48" s="20">
        <v>2000</v>
      </c>
      <c r="H48" s="104" t="s">
        <v>47</v>
      </c>
      <c r="I48" s="20">
        <v>2000</v>
      </c>
      <c r="J48" s="84" t="s">
        <v>16</v>
      </c>
      <c r="K48" s="84" t="s">
        <v>424</v>
      </c>
    </row>
    <row r="49" spans="1:11" ht="48" x14ac:dyDescent="0.55000000000000004">
      <c r="A49" s="13">
        <v>27</v>
      </c>
      <c r="B49" s="67" t="s">
        <v>426</v>
      </c>
      <c r="C49" s="20">
        <v>1000</v>
      </c>
      <c r="D49" s="78">
        <v>1000</v>
      </c>
      <c r="E49" s="84" t="s">
        <v>14</v>
      </c>
      <c r="F49" s="104" t="s">
        <v>24</v>
      </c>
      <c r="G49" s="20">
        <v>1000</v>
      </c>
      <c r="H49" s="104" t="s">
        <v>24</v>
      </c>
      <c r="I49" s="20">
        <v>1000</v>
      </c>
      <c r="J49" s="84" t="s">
        <v>16</v>
      </c>
      <c r="K49" s="84" t="s">
        <v>427</v>
      </c>
    </row>
    <row r="50" spans="1:11" ht="48" x14ac:dyDescent="0.55000000000000004">
      <c r="A50" s="13">
        <v>28</v>
      </c>
      <c r="B50" s="67" t="s">
        <v>425</v>
      </c>
      <c r="C50" s="20">
        <v>15000</v>
      </c>
      <c r="D50" s="78">
        <v>15000</v>
      </c>
      <c r="E50" s="84" t="s">
        <v>14</v>
      </c>
      <c r="F50" s="104" t="s">
        <v>77</v>
      </c>
      <c r="G50" s="20">
        <v>15000</v>
      </c>
      <c r="H50" s="104" t="s">
        <v>77</v>
      </c>
      <c r="I50" s="20">
        <v>15000</v>
      </c>
      <c r="J50" s="84" t="s">
        <v>16</v>
      </c>
      <c r="K50" s="84" t="s">
        <v>428</v>
      </c>
    </row>
    <row r="51" spans="1:11" x14ac:dyDescent="0.55000000000000004">
      <c r="B51" s="1" t="s">
        <v>25</v>
      </c>
      <c r="C51" s="2">
        <f>SUM(C3:C50)</f>
        <v>2235447.7999999998</v>
      </c>
      <c r="G51" s="4">
        <f>SUM(G5:G50)</f>
        <v>10121147.800000001</v>
      </c>
      <c r="H51" s="118"/>
      <c r="I51" s="4"/>
    </row>
    <row r="53" spans="1:11" x14ac:dyDescent="0.55000000000000004">
      <c r="D53" s="3"/>
    </row>
    <row r="54" spans="1:11" x14ac:dyDescent="0.55000000000000004">
      <c r="C54" s="1" t="s">
        <v>92</v>
      </c>
      <c r="D54" s="3"/>
      <c r="G54" s="1" t="s">
        <v>100</v>
      </c>
      <c r="K54" s="1" t="s">
        <v>96</v>
      </c>
    </row>
    <row r="55" spans="1:11" x14ac:dyDescent="0.55000000000000004">
      <c r="B55" s="1" t="s">
        <v>91</v>
      </c>
      <c r="D55" s="3"/>
      <c r="F55" s="117" t="s">
        <v>97</v>
      </c>
      <c r="J55" s="1" t="s">
        <v>267</v>
      </c>
    </row>
    <row r="56" spans="1:11" x14ac:dyDescent="0.55000000000000004">
      <c r="B56" s="1" t="s">
        <v>99</v>
      </c>
      <c r="D56" s="3"/>
      <c r="F56" s="117" t="s">
        <v>98</v>
      </c>
      <c r="J56" s="1" t="s">
        <v>322</v>
      </c>
    </row>
    <row r="57" spans="1:11" x14ac:dyDescent="0.55000000000000004">
      <c r="D57" s="3"/>
    </row>
    <row r="58" spans="1:11" x14ac:dyDescent="0.55000000000000004">
      <c r="D58" s="3"/>
      <c r="E58" s="1" t="s">
        <v>94</v>
      </c>
    </row>
    <row r="59" spans="1:11" x14ac:dyDescent="0.55000000000000004">
      <c r="D59" s="3"/>
      <c r="F59" s="117" t="s">
        <v>321</v>
      </c>
    </row>
    <row r="60" spans="1:11" x14ac:dyDescent="0.55000000000000004">
      <c r="D60" s="3"/>
      <c r="E60" s="1" t="s">
        <v>95</v>
      </c>
    </row>
  </sheetData>
  <mergeCells count="92">
    <mergeCell ref="H43:H45"/>
    <mergeCell ref="I43:I45"/>
    <mergeCell ref="J43:J45"/>
    <mergeCell ref="K43:K45"/>
    <mergeCell ref="A43:A45"/>
    <mergeCell ref="B43:B45"/>
    <mergeCell ref="C43:C45"/>
    <mergeCell ref="D43:D45"/>
    <mergeCell ref="E43:E45"/>
    <mergeCell ref="K37:K39"/>
    <mergeCell ref="A40:A42"/>
    <mergeCell ref="B40:B42"/>
    <mergeCell ref="C40:C42"/>
    <mergeCell ref="D40:D42"/>
    <mergeCell ref="E40:E42"/>
    <mergeCell ref="H40:H42"/>
    <mergeCell ref="I40:I42"/>
    <mergeCell ref="J40:J42"/>
    <mergeCell ref="K40:K42"/>
    <mergeCell ref="A37:A39"/>
    <mergeCell ref="B37:B39"/>
    <mergeCell ref="C37:C39"/>
    <mergeCell ref="D37:D39"/>
    <mergeCell ref="E37:E39"/>
    <mergeCell ref="I31:I33"/>
    <mergeCell ref="J31:J33"/>
    <mergeCell ref="H37:H39"/>
    <mergeCell ref="I37:I39"/>
    <mergeCell ref="J37:J39"/>
    <mergeCell ref="K31:K33"/>
    <mergeCell ref="A34:A36"/>
    <mergeCell ref="B34:B36"/>
    <mergeCell ref="C34:C36"/>
    <mergeCell ref="D34:D36"/>
    <mergeCell ref="E34:E36"/>
    <mergeCell ref="H34:H36"/>
    <mergeCell ref="I34:I36"/>
    <mergeCell ref="J34:J36"/>
    <mergeCell ref="K34:K36"/>
    <mergeCell ref="A31:A33"/>
    <mergeCell ref="B31:B33"/>
    <mergeCell ref="C31:C33"/>
    <mergeCell ref="D31:D33"/>
    <mergeCell ref="E31:E33"/>
    <mergeCell ref="H31:H33"/>
    <mergeCell ref="K25:K27"/>
    <mergeCell ref="A28:A30"/>
    <mergeCell ref="B28:B30"/>
    <mergeCell ref="C28:C30"/>
    <mergeCell ref="D28:D30"/>
    <mergeCell ref="E28:E30"/>
    <mergeCell ref="H28:H30"/>
    <mergeCell ref="I28:I30"/>
    <mergeCell ref="J28:J30"/>
    <mergeCell ref="K28:K30"/>
    <mergeCell ref="A25:A27"/>
    <mergeCell ref="B25:B27"/>
    <mergeCell ref="C25:C27"/>
    <mergeCell ref="D25:D27"/>
    <mergeCell ref="E25:E27"/>
    <mergeCell ref="I9:I11"/>
    <mergeCell ref="J9:J11"/>
    <mergeCell ref="H25:H27"/>
    <mergeCell ref="I25:I27"/>
    <mergeCell ref="J25:J27"/>
    <mergeCell ref="K9:K11"/>
    <mergeCell ref="A15:A17"/>
    <mergeCell ref="B15:B17"/>
    <mergeCell ref="C15:C17"/>
    <mergeCell ref="D15:D17"/>
    <mergeCell ref="E15:E17"/>
    <mergeCell ref="H15:H17"/>
    <mergeCell ref="I15:I17"/>
    <mergeCell ref="J15:J17"/>
    <mergeCell ref="K15:K17"/>
    <mergeCell ref="A9:A11"/>
    <mergeCell ref="B9:B11"/>
    <mergeCell ref="C9:C11"/>
    <mergeCell ref="D9:D11"/>
    <mergeCell ref="E9:E11"/>
    <mergeCell ref="H9:H11"/>
    <mergeCell ref="A1:J1"/>
    <mergeCell ref="A2:K2"/>
    <mergeCell ref="A3:A4"/>
    <mergeCell ref="B3:B4"/>
    <mergeCell ref="C3:C4"/>
    <mergeCell ref="D3:D4"/>
    <mergeCell ref="E3:E4"/>
    <mergeCell ref="F3:G3"/>
    <mergeCell ref="J3:J4"/>
    <mergeCell ref="K3:K4"/>
    <mergeCell ref="H3:I3"/>
  </mergeCells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70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12</vt:i4>
      </vt:variant>
    </vt:vector>
  </HeadingPairs>
  <TitlesOfParts>
    <vt:vector size="12" baseType="lpstr">
      <vt:lpstr>ตุลาคม67</vt:lpstr>
      <vt:lpstr>พฤศจิกายน67</vt:lpstr>
      <vt:lpstr>ธันวาคม67</vt:lpstr>
      <vt:lpstr>มกราคม 2568</vt:lpstr>
      <vt:lpstr>กุมภาพันธ์68</vt:lpstr>
      <vt:lpstr>มีนาคม68</vt:lpstr>
      <vt:lpstr>เมษายน68</vt:lpstr>
      <vt:lpstr>พฤษภาคม68</vt:lpstr>
      <vt:lpstr>มิถุนายน68</vt:lpstr>
      <vt:lpstr>กรกฎาคม68</vt:lpstr>
      <vt:lpstr>สิงหาคม68</vt:lpstr>
      <vt:lpstr>กันยายน 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areewan boonjet</dc:creator>
  <cp:lastModifiedBy>Ccc</cp:lastModifiedBy>
  <cp:lastPrinted>2026-05-07T03:33:06Z</cp:lastPrinted>
  <dcterms:created xsi:type="dcterms:W3CDTF">2023-11-20T03:16:28Z</dcterms:created>
  <dcterms:modified xsi:type="dcterms:W3CDTF">2026-06-11T04:56:19Z</dcterms:modified>
</cp:coreProperties>
</file>